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0125-002\Desktop\"/>
    </mc:Choice>
  </mc:AlternateContent>
  <bookViews>
    <workbookView xWindow="0" yWindow="0" windowWidth="20490" windowHeight="6930"/>
  </bookViews>
  <sheets>
    <sheet name="Kostnadsbudsjett" sheetId="2" r:id="rId1"/>
    <sheet name="Finansieringsplan" sheetId="3" r:id="rId2"/>
  </sheets>
  <calcPr calcId="171027"/>
</workbook>
</file>

<file path=xl/calcChain.xml><?xml version="1.0" encoding="utf-8"?>
<calcChain xmlns="http://schemas.openxmlformats.org/spreadsheetml/2006/main">
  <c r="E104" i="2" l="1"/>
  <c r="D104" i="2"/>
  <c r="C104" i="2"/>
  <c r="B104" i="2"/>
  <c r="G15" i="2" l="1"/>
  <c r="F24" i="3" l="1"/>
  <c r="F25" i="3"/>
  <c r="F26" i="3"/>
  <c r="G26" i="3" s="1"/>
  <c r="F27" i="3"/>
  <c r="F28" i="3"/>
  <c r="F29" i="3"/>
  <c r="F30" i="3"/>
  <c r="F31" i="3"/>
  <c r="F3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C23" i="3" l="1"/>
  <c r="D23" i="3" s="1"/>
  <c r="E23" i="3" s="1"/>
  <c r="F101" i="2"/>
  <c r="C100" i="2"/>
  <c r="D100" i="2" s="1"/>
  <c r="E100" i="2" s="1"/>
  <c r="G98" i="2"/>
  <c r="G101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B103" i="2"/>
  <c r="F15" i="2"/>
  <c r="F104" i="2" l="1"/>
  <c r="F98" i="2"/>
  <c r="E98" i="2"/>
  <c r="F87" i="2"/>
  <c r="C86" i="2"/>
  <c r="D86" i="2" s="1"/>
  <c r="E86" i="2" s="1"/>
  <c r="G84" i="2"/>
  <c r="G87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E84" i="2" l="1"/>
  <c r="F78" i="2"/>
  <c r="F84" i="2" s="1"/>
  <c r="F73" i="2" l="1"/>
  <c r="F59" i="2"/>
  <c r="F30" i="2"/>
  <c r="F43" i="2"/>
  <c r="G24" i="3" l="1"/>
  <c r="G25" i="3"/>
  <c r="G27" i="3"/>
  <c r="G28" i="3"/>
  <c r="G29" i="3"/>
  <c r="G30" i="3"/>
  <c r="G31" i="3"/>
  <c r="G3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F64" i="2"/>
  <c r="F65" i="2"/>
  <c r="F66" i="2"/>
  <c r="F67" i="2"/>
  <c r="F68" i="2"/>
  <c r="F69" i="2"/>
  <c r="F63" i="2"/>
  <c r="F49" i="2"/>
  <c r="F50" i="2"/>
  <c r="F51" i="2"/>
  <c r="F52" i="2"/>
  <c r="F53" i="2"/>
  <c r="F54" i="2"/>
  <c r="F55" i="2"/>
  <c r="F48" i="2"/>
  <c r="F35" i="2"/>
  <c r="F36" i="2"/>
  <c r="F37" i="2"/>
  <c r="F38" i="2"/>
  <c r="F39" i="2"/>
  <c r="F34" i="2"/>
  <c r="E6" i="2"/>
  <c r="F6" i="2" s="1"/>
  <c r="F36" i="3" l="1"/>
  <c r="G36" i="3" s="1"/>
  <c r="F35" i="3"/>
  <c r="G35" i="3" s="1"/>
  <c r="F34" i="3"/>
  <c r="G34" i="3" s="1"/>
  <c r="E33" i="3"/>
  <c r="E37" i="3" s="1"/>
  <c r="D33" i="3"/>
  <c r="D37" i="3" s="1"/>
  <c r="C33" i="3"/>
  <c r="C37" i="3" s="1"/>
  <c r="B33" i="3"/>
  <c r="B37" i="3" s="1"/>
  <c r="E20" i="3"/>
  <c r="D20" i="3"/>
  <c r="C20" i="3"/>
  <c r="B20" i="3"/>
  <c r="F5" i="3"/>
  <c r="G5" i="3" s="1"/>
  <c r="C4" i="3"/>
  <c r="D4" i="3" s="1"/>
  <c r="E4" i="3" s="1"/>
  <c r="F20" i="3" l="1"/>
  <c r="F33" i="3"/>
  <c r="B38" i="3"/>
  <c r="B41" i="3" s="1"/>
  <c r="C38" i="3"/>
  <c r="C41" i="3" s="1"/>
  <c r="G20" i="3"/>
  <c r="D38" i="3"/>
  <c r="D41" i="3" s="1"/>
  <c r="E38" i="3"/>
  <c r="E41" i="3" s="1"/>
  <c r="G33" i="3" l="1"/>
  <c r="G37" i="3" s="1"/>
  <c r="G38" i="3" s="1"/>
  <c r="F37" i="3"/>
  <c r="F38" i="3" s="1"/>
  <c r="F41" i="3"/>
  <c r="G41" i="3" s="1"/>
  <c r="C72" i="2" l="1"/>
  <c r="D72" i="2" s="1"/>
  <c r="E72" i="2" s="1"/>
  <c r="G70" i="2"/>
  <c r="G73" i="2" s="1"/>
  <c r="E70" i="2"/>
  <c r="C58" i="2"/>
  <c r="D58" i="2" s="1"/>
  <c r="E58" i="2" s="1"/>
  <c r="G56" i="2"/>
  <c r="G59" i="2" s="1"/>
  <c r="C29" i="2"/>
  <c r="D29" i="2" s="1"/>
  <c r="E29" i="2" s="1"/>
  <c r="G27" i="2"/>
  <c r="G30" i="2" s="1"/>
  <c r="E26" i="2"/>
  <c r="F25" i="2" s="1"/>
  <c r="E25" i="2"/>
  <c r="F24" i="2" s="1"/>
  <c r="E24" i="2"/>
  <c r="F23" i="2" s="1"/>
  <c r="E23" i="2"/>
  <c r="F22" i="2" s="1"/>
  <c r="E22" i="2"/>
  <c r="F21" i="2" s="1"/>
  <c r="E21" i="2"/>
  <c r="C42" i="2"/>
  <c r="D42" i="2" s="1"/>
  <c r="E42" i="2" s="1"/>
  <c r="G40" i="2"/>
  <c r="G43" i="2" s="1"/>
  <c r="C14" i="2"/>
  <c r="C103" i="2" s="1"/>
  <c r="E7" i="2"/>
  <c r="F7" i="2" s="1"/>
  <c r="E8" i="2"/>
  <c r="F8" i="2" s="1"/>
  <c r="E9" i="2"/>
  <c r="F9" i="2" s="1"/>
  <c r="E10" i="2"/>
  <c r="F10" i="2" s="1"/>
  <c r="E11" i="2"/>
  <c r="F11" i="2" s="1"/>
  <c r="D14" i="2" l="1"/>
  <c r="D103" i="2" s="1"/>
  <c r="F70" i="2"/>
  <c r="F56" i="2"/>
  <c r="E56" i="2"/>
  <c r="F27" i="2"/>
  <c r="F40" i="2"/>
  <c r="E40" i="2"/>
  <c r="E12" i="2"/>
  <c r="F12" i="2"/>
  <c r="C19" i="2" l="1"/>
  <c r="E19" i="2" s="1"/>
  <c r="E27" i="2" s="1"/>
  <c r="E14" i="2"/>
  <c r="E103" i="2" s="1"/>
  <c r="F39" i="3"/>
  <c r="F43" i="3" l="1"/>
  <c r="G39" i="3"/>
</calcChain>
</file>

<file path=xl/comments1.xml><?xml version="1.0" encoding="utf-8"?>
<comments xmlns="http://schemas.openxmlformats.org/spreadsheetml/2006/main">
  <authors>
    <author>Andersen, Bjørn Terje</author>
    <author>Janne Cathrine Eidissen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Forfatter: I denne kollonne og for hver kostnadsart legges totalt budsjett for svensk søker i EURO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Interreg</t>
        </r>
        <r>
          <rPr>
            <sz val="9"/>
            <color indexed="81"/>
            <rFont val="Tahoma"/>
            <charset val="1"/>
          </rPr>
          <t xml:space="preserve">: Her legges inn totalpersonalkostnad dersom man ønsker å benytte 15% overhead. Alternativt står denne ruten tom og det legges inn faktiske kostnader til kontor/administrasjon.
</t>
        </r>
      </text>
    </comment>
  </commentList>
</comments>
</file>

<file path=xl/sharedStrings.xml><?xml version="1.0" encoding="utf-8"?>
<sst xmlns="http://schemas.openxmlformats.org/spreadsheetml/2006/main" count="166" uniqueCount="58">
  <si>
    <t>År</t>
  </si>
  <si>
    <t xml:space="preserve">Totalt </t>
  </si>
  <si>
    <t>Euro</t>
  </si>
  <si>
    <t>Eksterne tjenester</t>
  </si>
  <si>
    <t>Kostnader for eget personell, ansatte og lønnet av prosjekteier</t>
  </si>
  <si>
    <t>Eget personale som inngår i prosjektet</t>
  </si>
  <si>
    <t>%-vis andel i prosjektet</t>
  </si>
  <si>
    <t>Antall måneder</t>
  </si>
  <si>
    <t>Kostnad</t>
  </si>
  <si>
    <t>Månedslønn inkl sosiale kostnader</t>
  </si>
  <si>
    <t>Budsjett i Euro</t>
  </si>
  <si>
    <t>Totale kostnader eget personell</t>
  </si>
  <si>
    <t>Spesifikasjon av norsk kostnadsbudsjett</t>
  </si>
  <si>
    <t xml:space="preserve"> </t>
  </si>
  <si>
    <t>Sum eksterne tjenester</t>
  </si>
  <si>
    <t>Sum leie lokaler</t>
  </si>
  <si>
    <t xml:space="preserve">Reiseutgifter </t>
  </si>
  <si>
    <t xml:space="preserve">Type reiseutgifter </t>
  </si>
  <si>
    <t>Sum reiseutgifter</t>
  </si>
  <si>
    <t>Angi type utgift</t>
  </si>
  <si>
    <t>Arbeid</t>
  </si>
  <si>
    <t>Lokaler</t>
  </si>
  <si>
    <t>Materiell</t>
  </si>
  <si>
    <t>Finansieringskilde</t>
  </si>
  <si>
    <t>Sum kontant finansiering</t>
  </si>
  <si>
    <t>Sum medfinansiering</t>
  </si>
  <si>
    <t>Sum direkt medfinansiering</t>
  </si>
  <si>
    <t>Statlige IR midler</t>
  </si>
  <si>
    <t>Eksterne offentlig finansierte kostnader</t>
  </si>
  <si>
    <t>Finansieringsplan for prosjektet</t>
  </si>
  <si>
    <t>Kontor og administrasjonsutgifter</t>
  </si>
  <si>
    <t>Sum kontor- og administrasjonskostnader</t>
  </si>
  <si>
    <t>Sats</t>
  </si>
  <si>
    <t>Enhet</t>
  </si>
  <si>
    <t>Offentlig og privat direktefinansiering</t>
  </si>
  <si>
    <t>EURO</t>
  </si>
  <si>
    <t>Svensk prosjektpartner EURO</t>
  </si>
  <si>
    <t>Totale kostnader fordelt pr prosjekt år</t>
  </si>
  <si>
    <t>Total finansiering</t>
  </si>
  <si>
    <t>fordelt pr år</t>
  </si>
  <si>
    <t>Totale kostnader fordelt pr prosjektår</t>
  </si>
  <si>
    <t>Ekstern offentlig finansierte kostnader er en type kostnad som den offentlige samarbeidspartner setter inn i prosjektet. Denne type kostnad finansieres samtidig av samme partner</t>
  </si>
  <si>
    <t>Budsjettdata inn i Regionalforvaltning</t>
  </si>
  <si>
    <t>kontant medfinansiering offentlig og privat</t>
  </si>
  <si>
    <t>Utstyr/investeringer</t>
  </si>
  <si>
    <t>Type utstyr/investering</t>
  </si>
  <si>
    <t>Sum utstyr/investering</t>
  </si>
  <si>
    <t>Kontor og administrasjonsutgifter eller overhead</t>
  </si>
  <si>
    <t>Budsjett for overhead kostnader max 15% av personalkostnader</t>
  </si>
  <si>
    <t>Kostnader for eksterne tjenester</t>
  </si>
  <si>
    <t>Eksterne private finansierte kostnader</t>
  </si>
  <si>
    <t>% overhead</t>
  </si>
  <si>
    <t>Total personalkostnad</t>
  </si>
  <si>
    <t>Totalt (NOK)</t>
  </si>
  <si>
    <t>Kun de grønne felter fylles inn med data</t>
  </si>
  <si>
    <t xml:space="preserve">Totale faktiske kostnader </t>
  </si>
  <si>
    <t>Statlige IR-midler %-vis andel av faktiske kostnader</t>
  </si>
  <si>
    <r>
      <rPr>
        <b/>
        <sz val="11"/>
        <color theme="1"/>
        <rFont val="Calibri"/>
        <family val="2"/>
        <scheme val="minor"/>
      </rPr>
      <t xml:space="preserve">Overhead: </t>
    </r>
    <r>
      <rPr>
        <sz val="11"/>
        <color theme="1"/>
        <rFont val="Calibri"/>
        <family val="2"/>
        <scheme val="minor"/>
      </rPr>
      <t>Her legges inn totalpersonalkostnad dersom man ønsker å benytte 15% overhead. Alternativt står denne ruten tom og det legges inn faktiske kostnader til kontor/administrasjon.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</si>
</sst>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21" xfId="0" applyFont="1" applyFill="1" applyBorder="1" applyAlignment="1">
      <alignment horizontal="center" vertical="center"/>
    </xf>
    <xf numFmtId="165" fontId="2" fillId="3" borderId="24" xfId="1" applyNumberFormat="1" applyFont="1" applyFill="1" applyBorder="1"/>
    <xf numFmtId="165" fontId="2" fillId="3" borderId="25" xfId="1" applyNumberFormat="1" applyFont="1" applyFill="1" applyBorder="1"/>
    <xf numFmtId="165" fontId="2" fillId="3" borderId="6" xfId="1" applyNumberFormat="1" applyFont="1" applyFill="1" applyBorder="1"/>
    <xf numFmtId="0" fontId="4" fillId="2" borderId="26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0" xfId="0" applyFill="1" applyBorder="1" applyAlignment="1">
      <alignment horizontal="left"/>
    </xf>
    <xf numFmtId="0" fontId="0" fillId="3" borderId="6" xfId="0" applyFill="1" applyBorder="1"/>
    <xf numFmtId="165" fontId="0" fillId="3" borderId="6" xfId="1" applyNumberFormat="1" applyFont="1" applyFill="1" applyBorder="1"/>
    <xf numFmtId="0" fontId="0" fillId="2" borderId="2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5" fontId="0" fillId="3" borderId="5" xfId="0" applyNumberFormat="1" applyFill="1" applyBorder="1"/>
    <xf numFmtId="0" fontId="0" fillId="0" borderId="34" xfId="0" applyFill="1" applyBorder="1"/>
    <xf numFmtId="165" fontId="0" fillId="0" borderId="42" xfId="1" applyNumberFormat="1" applyFont="1" applyFill="1" applyBorder="1"/>
    <xf numFmtId="165" fontId="0" fillId="0" borderId="20" xfId="1" applyNumberFormat="1" applyFont="1" applyFill="1" applyBorder="1"/>
    <xf numFmtId="0" fontId="0" fillId="0" borderId="0" xfId="0" applyFill="1"/>
    <xf numFmtId="0" fontId="0" fillId="2" borderId="26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164" fontId="2" fillId="4" borderId="2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/>
    <xf numFmtId="0" fontId="2" fillId="2" borderId="21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5" fontId="2" fillId="2" borderId="14" xfId="1" applyNumberFormat="1" applyFont="1" applyFill="1" applyBorder="1"/>
    <xf numFmtId="0" fontId="2" fillId="2" borderId="6" xfId="0" applyFont="1" applyFill="1" applyBorder="1"/>
    <xf numFmtId="165" fontId="2" fillId="2" borderId="27" xfId="1" applyNumberFormat="1" applyFont="1" applyFill="1" applyBorder="1"/>
    <xf numFmtId="165" fontId="2" fillId="2" borderId="6" xfId="1" applyNumberFormat="1" applyFont="1" applyFill="1" applyBorder="1"/>
    <xf numFmtId="0" fontId="2" fillId="2" borderId="23" xfId="0" applyFont="1" applyFill="1" applyBorder="1"/>
    <xf numFmtId="165" fontId="2" fillId="2" borderId="44" xfId="1" applyNumberFormat="1" applyFont="1" applyFill="1" applyBorder="1"/>
    <xf numFmtId="165" fontId="2" fillId="2" borderId="15" xfId="1" applyNumberFormat="1" applyFont="1" applyFill="1" applyBorder="1"/>
    <xf numFmtId="0" fontId="2" fillId="0" borderId="0" xfId="0" applyFont="1" applyFill="1" applyBorder="1"/>
    <xf numFmtId="0" fontId="0" fillId="5" borderId="21" xfId="0" applyFill="1" applyBorder="1"/>
    <xf numFmtId="165" fontId="0" fillId="5" borderId="7" xfId="1" applyNumberFormat="1" applyFont="1" applyFill="1" applyBorder="1"/>
    <xf numFmtId="9" fontId="0" fillId="5" borderId="8" xfId="2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5" fontId="0" fillId="5" borderId="9" xfId="1" applyNumberFormat="1" applyFont="1" applyFill="1" applyBorder="1"/>
    <xf numFmtId="0" fontId="0" fillId="5" borderId="24" xfId="0" applyFill="1" applyBorder="1"/>
    <xf numFmtId="165" fontId="0" fillId="5" borderId="13" xfId="1" applyNumberFormat="1" applyFont="1" applyFill="1" applyBorder="1"/>
    <xf numFmtId="9" fontId="0" fillId="5" borderId="1" xfId="2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5" borderId="14" xfId="1" applyNumberFormat="1" applyFont="1" applyFill="1" applyBorder="1"/>
    <xf numFmtId="0" fontId="0" fillId="5" borderId="25" xfId="0" applyFill="1" applyBorder="1"/>
    <xf numFmtId="165" fontId="0" fillId="5" borderId="15" xfId="1" applyNumberFormat="1" applyFont="1" applyFill="1" applyBorder="1"/>
    <xf numFmtId="0" fontId="0" fillId="5" borderId="16" xfId="0" applyFill="1" applyBorder="1" applyAlignment="1">
      <alignment horizontal="center"/>
    </xf>
    <xf numFmtId="165" fontId="0" fillId="5" borderId="17" xfId="1" applyNumberFormat="1" applyFont="1" applyFill="1" applyBorder="1"/>
    <xf numFmtId="165" fontId="0" fillId="5" borderId="8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165" fontId="0" fillId="5" borderId="16" xfId="1" applyNumberFormat="1" applyFont="1" applyFill="1" applyBorder="1" applyAlignment="1">
      <alignment horizontal="center"/>
    </xf>
    <xf numFmtId="165" fontId="0" fillId="5" borderId="36" xfId="1" applyNumberFormat="1" applyFont="1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3" borderId="48" xfId="0" applyNumberFormat="1" applyFill="1" applyBorder="1"/>
    <xf numFmtId="0" fontId="0" fillId="3" borderId="29" xfId="0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left" wrapText="1"/>
    </xf>
    <xf numFmtId="0" fontId="2" fillId="5" borderId="24" xfId="0" applyFont="1" applyFill="1" applyBorder="1"/>
    <xf numFmtId="165" fontId="2" fillId="5" borderId="13" xfId="1" applyNumberFormat="1" applyFont="1" applyFill="1" applyBorder="1"/>
    <xf numFmtId="165" fontId="2" fillId="5" borderId="1" xfId="1" applyNumberFormat="1" applyFont="1" applyFill="1" applyBorder="1"/>
    <xf numFmtId="0" fontId="2" fillId="5" borderId="45" xfId="0" applyFont="1" applyFill="1" applyBorder="1"/>
    <xf numFmtId="165" fontId="2" fillId="5" borderId="46" xfId="1" applyNumberFormat="1" applyFont="1" applyFill="1" applyBorder="1"/>
    <xf numFmtId="165" fontId="2" fillId="5" borderId="47" xfId="1" applyNumberFormat="1" applyFont="1" applyFill="1" applyBorder="1"/>
    <xf numFmtId="0" fontId="2" fillId="5" borderId="49" xfId="0" applyFont="1" applyFill="1" applyBorder="1"/>
    <xf numFmtId="0" fontId="0" fillId="0" borderId="0" xfId="0" applyAlignment="1">
      <alignment vertical="center"/>
    </xf>
    <xf numFmtId="0" fontId="0" fillId="4" borderId="41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165" fontId="0" fillId="4" borderId="51" xfId="0" applyNumberForma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165" fontId="0" fillId="4" borderId="28" xfId="0" applyNumberFormat="1" applyFill="1" applyBorder="1" applyAlignment="1">
      <alignment vertic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3" borderId="6" xfId="0" applyFill="1" applyBorder="1" applyAlignment="1">
      <alignment horizontal="center" vertical="top" wrapText="1"/>
    </xf>
    <xf numFmtId="165" fontId="0" fillId="0" borderId="0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44" xfId="0" applyFill="1" applyBorder="1" applyAlignment="1">
      <alignment horizontal="center" wrapText="1"/>
    </xf>
    <xf numFmtId="165" fontId="0" fillId="6" borderId="52" xfId="1" applyNumberFormat="1" applyFont="1" applyFill="1" applyBorder="1" applyAlignment="1">
      <alignment horizontal="center"/>
    </xf>
    <xf numFmtId="165" fontId="0" fillId="6" borderId="6" xfId="1" applyNumberFormat="1" applyFont="1" applyFill="1" applyBorder="1"/>
    <xf numFmtId="165" fontId="0" fillId="0" borderId="0" xfId="1" applyNumberFormat="1" applyFont="1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23" xfId="0" applyFill="1" applyBorder="1" applyAlignment="1">
      <alignment horizontal="center" wrapText="1"/>
    </xf>
    <xf numFmtId="0" fontId="0" fillId="2" borderId="6" xfId="0" applyFill="1" applyBorder="1" applyAlignment="1">
      <alignment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3" borderId="23" xfId="1" applyNumberFormat="1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4" borderId="50" xfId="0" applyFill="1" applyBorder="1" applyAlignment="1">
      <alignment vertical="center" wrapText="1"/>
    </xf>
    <xf numFmtId="0" fontId="0" fillId="4" borderId="31" xfId="0" applyFill="1" applyBorder="1"/>
    <xf numFmtId="0" fontId="0" fillId="4" borderId="30" xfId="0" applyFill="1" applyBorder="1"/>
    <xf numFmtId="0" fontId="0" fillId="4" borderId="27" xfId="0" applyFill="1" applyBorder="1" applyAlignment="1">
      <alignment wrapText="1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5" borderId="41" xfId="0" applyFill="1" applyBorder="1"/>
    <xf numFmtId="0" fontId="0" fillId="5" borderId="36" xfId="0" applyFill="1" applyBorder="1"/>
    <xf numFmtId="165" fontId="0" fillId="3" borderId="59" xfId="1" applyNumberFormat="1" applyFont="1" applyFill="1" applyBorder="1"/>
    <xf numFmtId="0" fontId="0" fillId="2" borderId="59" xfId="0" applyFill="1" applyBorder="1" applyAlignment="1">
      <alignment horizontal="center" wrapText="1"/>
    </xf>
    <xf numFmtId="0" fontId="0" fillId="2" borderId="60" xfId="0" applyFill="1" applyBorder="1" applyAlignment="1">
      <alignment horizontal="center" wrapText="1"/>
    </xf>
    <xf numFmtId="165" fontId="0" fillId="6" borderId="40" xfId="1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0" borderId="0" xfId="0" applyAlignment="1">
      <alignment horizontal="left"/>
    </xf>
    <xf numFmtId="10" fontId="0" fillId="6" borderId="43" xfId="0" applyNumberFormat="1" applyFill="1" applyBorder="1" applyAlignment="1">
      <alignment horizontal="center"/>
    </xf>
    <xf numFmtId="165" fontId="0" fillId="6" borderId="27" xfId="0" applyNumberFormat="1" applyFill="1" applyBorder="1" applyAlignment="1">
      <alignment horizontal="left"/>
    </xf>
    <xf numFmtId="0" fontId="0" fillId="6" borderId="56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5" borderId="37" xfId="0" applyFill="1" applyBorder="1"/>
    <xf numFmtId="165" fontId="0" fillId="5" borderId="50" xfId="1" applyNumberFormat="1" applyFont="1" applyFill="1" applyBorder="1"/>
    <xf numFmtId="9" fontId="0" fillId="5" borderId="51" xfId="2" applyFont="1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165" fontId="0" fillId="5" borderId="52" xfId="1" applyNumberFormat="1" applyFont="1" applyFill="1" applyBorder="1"/>
    <xf numFmtId="0" fontId="0" fillId="2" borderId="26" xfId="0" applyFill="1" applyBorder="1" applyAlignment="1">
      <alignment horizontal="left" wrapText="1"/>
    </xf>
    <xf numFmtId="0" fontId="0" fillId="2" borderId="31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165" fontId="0" fillId="3" borderId="12" xfId="1" applyNumberFormat="1" applyFont="1" applyFill="1" applyBorder="1" applyAlignment="1">
      <alignment horizontal="center"/>
    </xf>
    <xf numFmtId="0" fontId="0" fillId="5" borderId="34" xfId="0" applyFill="1" applyBorder="1" applyAlignment="1">
      <alignment vertical="center"/>
    </xf>
    <xf numFmtId="165" fontId="0" fillId="5" borderId="15" xfId="1" applyNumberFormat="1" applyFont="1" applyFill="1" applyBorder="1" applyAlignment="1">
      <alignment horizontal="center"/>
    </xf>
    <xf numFmtId="165" fontId="0" fillId="5" borderId="17" xfId="1" applyNumberFormat="1" applyFont="1" applyFill="1" applyBorder="1" applyAlignment="1">
      <alignment horizontal="center"/>
    </xf>
    <xf numFmtId="0" fontId="0" fillId="5" borderId="25" xfId="0" applyFill="1" applyBorder="1" applyAlignment="1">
      <alignment vertical="center"/>
    </xf>
    <xf numFmtId="165" fontId="0" fillId="5" borderId="16" xfId="1" applyNumberFormat="1" applyFont="1" applyFill="1" applyBorder="1"/>
    <xf numFmtId="165" fontId="0" fillId="5" borderId="55" xfId="1" applyNumberFormat="1" applyFont="1" applyFill="1" applyBorder="1"/>
    <xf numFmtId="0" fontId="0" fillId="5" borderId="25" xfId="0" applyFill="1" applyBorder="1" applyAlignment="1">
      <alignment horizontal="left" vertical="center"/>
    </xf>
    <xf numFmtId="165" fontId="0" fillId="6" borderId="0" xfId="1" applyNumberFormat="1" applyFont="1" applyFill="1" applyBorder="1"/>
    <xf numFmtId="165" fontId="0" fillId="3" borderId="1" xfId="1" applyNumberFormat="1" applyFont="1" applyFill="1" applyBorder="1"/>
    <xf numFmtId="0" fontId="4" fillId="2" borderId="34" xfId="0" applyFont="1" applyFill="1" applyBorder="1" applyAlignment="1">
      <alignment horizontal="left"/>
    </xf>
    <xf numFmtId="0" fontId="4" fillId="2" borderId="42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165" fontId="0" fillId="7" borderId="0" xfId="1" applyNumberFormat="1" applyFont="1" applyFill="1" applyBorder="1" applyAlignment="1">
      <alignment horizontal="center"/>
    </xf>
    <xf numFmtId="0" fontId="0" fillId="7" borderId="0" xfId="0" applyFill="1" applyBorder="1"/>
    <xf numFmtId="0" fontId="0" fillId="7" borderId="36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165" fontId="0" fillId="5" borderId="30" xfId="1" applyNumberFormat="1" applyFont="1" applyFill="1" applyBorder="1"/>
    <xf numFmtId="165" fontId="0" fillId="5" borderId="6" xfId="1" applyNumberFormat="1" applyFont="1" applyFill="1" applyBorder="1"/>
    <xf numFmtId="165" fontId="2" fillId="7" borderId="0" xfId="1" applyNumberFormat="1" applyFont="1" applyFill="1" applyBorder="1"/>
    <xf numFmtId="0" fontId="2" fillId="7" borderId="0" xfId="0" applyFont="1" applyFill="1" applyBorder="1"/>
    <xf numFmtId="0" fontId="0" fillId="7" borderId="57" xfId="0" applyFill="1" applyBorder="1" applyAlignment="1">
      <alignment vertical="center"/>
    </xf>
    <xf numFmtId="165" fontId="0" fillId="7" borderId="62" xfId="1" applyNumberFormat="1" applyFont="1" applyFill="1" applyBorder="1" applyAlignment="1">
      <alignment horizontal="center"/>
    </xf>
    <xf numFmtId="165" fontId="0" fillId="5" borderId="53" xfId="1" applyNumberFormat="1" applyFont="1" applyFill="1" applyBorder="1"/>
    <xf numFmtId="165" fontId="0" fillId="5" borderId="63" xfId="1" applyNumberFormat="1" applyFont="1" applyFill="1" applyBorder="1"/>
    <xf numFmtId="0" fontId="0" fillId="3" borderId="25" xfId="0" applyFill="1" applyBorder="1"/>
    <xf numFmtId="165" fontId="0" fillId="3" borderId="1" xfId="0" applyNumberFormat="1" applyFill="1" applyBorder="1"/>
    <xf numFmtId="165" fontId="0" fillId="3" borderId="51" xfId="0" applyNumberFormat="1" applyFill="1" applyBorder="1"/>
    <xf numFmtId="165" fontId="0" fillId="5" borderId="41" xfId="1" applyNumberFormat="1" applyFont="1" applyFill="1" applyBorder="1"/>
    <xf numFmtId="165" fontId="0" fillId="5" borderId="36" xfId="1" applyNumberFormat="1" applyFont="1" applyFill="1" applyBorder="1"/>
    <xf numFmtId="165" fontId="0" fillId="5" borderId="34" xfId="1" applyNumberFormat="1" applyFont="1" applyFill="1" applyBorder="1"/>
    <xf numFmtId="165" fontId="0" fillId="3" borderId="51" xfId="1" applyNumberFormat="1" applyFont="1" applyFill="1" applyBorder="1"/>
    <xf numFmtId="165" fontId="0" fillId="3" borderId="3" xfId="1" applyNumberFormat="1" applyFont="1" applyFill="1" applyBorder="1"/>
    <xf numFmtId="165" fontId="0" fillId="6" borderId="31" xfId="1" applyNumberFormat="1" applyFont="1" applyFill="1" applyBorder="1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65" fontId="0" fillId="3" borderId="3" xfId="0" applyNumberFormat="1" applyFill="1" applyBorder="1"/>
    <xf numFmtId="0" fontId="0" fillId="6" borderId="58" xfId="0" applyFill="1" applyBorder="1" applyAlignment="1">
      <alignment horizontal="left"/>
    </xf>
    <xf numFmtId="0" fontId="0" fillId="2" borderId="30" xfId="0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/>
    </xf>
    <xf numFmtId="0" fontId="4" fillId="2" borderId="61" xfId="0" applyFont="1" applyFill="1" applyBorder="1" applyAlignment="1">
      <alignment horizontal="left"/>
    </xf>
    <xf numFmtId="0" fontId="0" fillId="6" borderId="34" xfId="0" applyFill="1" applyBorder="1" applyAlignment="1">
      <alignment horizontal="left"/>
    </xf>
    <xf numFmtId="0" fontId="0" fillId="2" borderId="26" xfId="0" applyFill="1" applyBorder="1" applyAlignment="1">
      <alignment vertical="center"/>
    </xf>
    <xf numFmtId="165" fontId="0" fillId="3" borderId="47" xfId="0" applyNumberFormat="1" applyFill="1" applyBorder="1"/>
    <xf numFmtId="0" fontId="0" fillId="2" borderId="12" xfId="0" applyFill="1" applyBorder="1" applyAlignment="1">
      <alignment horizontal="center" wrapText="1"/>
    </xf>
    <xf numFmtId="165" fontId="0" fillId="3" borderId="6" xfId="0" applyNumberFormat="1" applyFill="1" applyBorder="1"/>
    <xf numFmtId="10" fontId="0" fillId="4" borderId="6" xfId="0" applyNumberFormat="1" applyFill="1" applyBorder="1" applyAlignment="1">
      <alignment vertical="center"/>
    </xf>
    <xf numFmtId="165" fontId="0" fillId="5" borderId="36" xfId="1" applyNumberFormat="1" applyFont="1" applyFill="1" applyBorder="1" applyAlignment="1"/>
    <xf numFmtId="165" fontId="0" fillId="5" borderId="4" xfId="1" applyNumberFormat="1" applyFont="1" applyFill="1" applyBorder="1" applyAlignment="1"/>
    <xf numFmtId="165" fontId="0" fillId="5" borderId="5" xfId="1" applyNumberFormat="1" applyFont="1" applyFill="1" applyBorder="1" applyAlignment="1"/>
    <xf numFmtId="0" fontId="2" fillId="2" borderId="44" xfId="0" applyFont="1" applyFill="1" applyBorder="1" applyAlignment="1">
      <alignment horizontal="center"/>
    </xf>
    <xf numFmtId="0" fontId="2" fillId="8" borderId="24" xfId="0" applyFont="1" applyFill="1" applyBorder="1"/>
    <xf numFmtId="0" fontId="2" fillId="8" borderId="6" xfId="0" applyFont="1" applyFill="1" applyBorder="1"/>
    <xf numFmtId="165" fontId="2" fillId="8" borderId="27" xfId="1" applyNumberFormat="1" applyFont="1" applyFill="1" applyBorder="1"/>
    <xf numFmtId="0" fontId="0" fillId="0" borderId="41" xfId="0" applyFill="1" applyBorder="1" applyAlignment="1">
      <alignment horizontal="left" wrapText="1"/>
    </xf>
    <xf numFmtId="0" fontId="0" fillId="0" borderId="61" xfId="0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165" fontId="0" fillId="6" borderId="45" xfId="1" applyNumberFormat="1" applyFont="1" applyFill="1" applyBorder="1" applyAlignment="1">
      <alignment horizontal="center"/>
    </xf>
    <xf numFmtId="165" fontId="0" fillId="6" borderId="49" xfId="0" applyNumberFormat="1" applyFill="1" applyBorder="1"/>
    <xf numFmtId="165" fontId="0" fillId="6" borderId="49" xfId="1" applyNumberFormat="1" applyFont="1" applyFill="1" applyBorder="1"/>
    <xf numFmtId="165" fontId="0" fillId="3" borderId="12" xfId="1" applyNumberFormat="1" applyFont="1" applyFill="1" applyBorder="1" applyAlignment="1">
      <alignment horizontal="center"/>
    </xf>
    <xf numFmtId="165" fontId="0" fillId="3" borderId="17" xfId="1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165" fontId="0" fillId="5" borderId="36" xfId="1" applyNumberFormat="1" applyFont="1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5" borderId="37" xfId="1" applyNumberFormat="1" applyFont="1" applyFill="1" applyBorder="1" applyAlignment="1"/>
    <xf numFmtId="165" fontId="0" fillId="5" borderId="38" xfId="1" applyNumberFormat="1" applyFont="1" applyFill="1" applyBorder="1" applyAlignment="1"/>
    <xf numFmtId="165" fontId="0" fillId="5" borderId="39" xfId="1" applyNumberFormat="1" applyFont="1" applyFill="1" applyBorder="1" applyAlignment="1"/>
    <xf numFmtId="0" fontId="0" fillId="2" borderId="2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0" borderId="42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2" borderId="30" xfId="0" applyFill="1" applyBorder="1" applyAlignment="1">
      <alignment horizontal="left" vertical="center"/>
    </xf>
    <xf numFmtId="0" fontId="0" fillId="5" borderId="35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165" fontId="0" fillId="5" borderId="19" xfId="1" applyNumberFormat="1" applyFont="1" applyFill="1" applyBorder="1" applyAlignment="1">
      <alignment horizontal="center"/>
    </xf>
    <xf numFmtId="165" fontId="0" fillId="5" borderId="37" xfId="1" applyNumberFormat="1" applyFont="1" applyFill="1" applyBorder="1" applyAlignment="1">
      <alignment horizontal="center"/>
    </xf>
    <xf numFmtId="165" fontId="0" fillId="5" borderId="38" xfId="1" applyNumberFormat="1" applyFont="1" applyFill="1" applyBorder="1" applyAlignment="1">
      <alignment horizontal="center"/>
    </xf>
    <xf numFmtId="165" fontId="0" fillId="5" borderId="40" xfId="1" applyNumberFormat="1" applyFont="1" applyFill="1" applyBorder="1" applyAlignment="1">
      <alignment horizontal="center"/>
    </xf>
    <xf numFmtId="165" fontId="0" fillId="3" borderId="23" xfId="1" applyNumberFormat="1" applyFont="1" applyFill="1" applyBorder="1" applyAlignment="1">
      <alignment horizontal="center" vertical="top" wrapText="1"/>
    </xf>
    <xf numFmtId="0" fontId="6" fillId="5" borderId="31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165" fontId="0" fillId="3" borderId="18" xfId="1" applyNumberFormat="1" applyFont="1" applyFill="1" applyBorder="1" applyAlignment="1">
      <alignment horizontal="center"/>
    </xf>
    <xf numFmtId="165" fontId="0" fillId="3" borderId="59" xfId="1" applyNumberFormat="1" applyFont="1" applyFill="1" applyBorder="1" applyAlignment="1">
      <alignment horizontal="center"/>
    </xf>
    <xf numFmtId="165" fontId="0" fillId="3" borderId="20" xfId="1" applyNumberFormat="1" applyFont="1" applyFill="1" applyBorder="1" applyAlignment="1">
      <alignment horizontal="center"/>
    </xf>
    <xf numFmtId="165" fontId="0" fillId="3" borderId="9" xfId="1" applyNumberFormat="1" applyFont="1" applyFill="1" applyBorder="1" applyAlignment="1">
      <alignment horizontal="center"/>
    </xf>
    <xf numFmtId="165" fontId="0" fillId="5" borderId="39" xfId="1" applyNumberFormat="1" applyFont="1" applyFill="1" applyBorder="1" applyAlignment="1">
      <alignment horizontal="center"/>
    </xf>
    <xf numFmtId="165" fontId="0" fillId="5" borderId="36" xfId="1" applyNumberFormat="1" applyFont="1" applyFill="1" applyBorder="1" applyAlignment="1"/>
    <xf numFmtId="165" fontId="0" fillId="5" borderId="4" xfId="1" applyNumberFormat="1" applyFont="1" applyFill="1" applyBorder="1" applyAlignment="1"/>
    <xf numFmtId="165" fontId="0" fillId="5" borderId="5" xfId="1" applyNumberFormat="1" applyFont="1" applyFill="1" applyBorder="1" applyAlignment="1"/>
    <xf numFmtId="49" fontId="0" fillId="5" borderId="36" xfId="1" applyNumberFormat="1" applyFont="1" applyFill="1" applyBorder="1" applyAlignment="1">
      <alignment horizontal="left"/>
    </xf>
    <xf numFmtId="49" fontId="0" fillId="5" borderId="4" xfId="1" applyNumberFormat="1" applyFont="1" applyFill="1" applyBorder="1" applyAlignment="1">
      <alignment horizontal="left"/>
    </xf>
    <xf numFmtId="49" fontId="0" fillId="5" borderId="5" xfId="1" applyNumberFormat="1" applyFont="1" applyFill="1" applyBorder="1" applyAlignment="1">
      <alignment horizontal="left"/>
    </xf>
    <xf numFmtId="0" fontId="0" fillId="2" borderId="57" xfId="0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49" fontId="0" fillId="5" borderId="64" xfId="1" applyNumberFormat="1" applyFont="1" applyFill="1" applyBorder="1" applyAlignment="1">
      <alignment horizontal="left"/>
    </xf>
    <xf numFmtId="49" fontId="0" fillId="5" borderId="65" xfId="1" applyNumberFormat="1" applyFont="1" applyFill="1" applyBorder="1" applyAlignment="1">
      <alignment horizontal="left"/>
    </xf>
    <xf numFmtId="49" fontId="0" fillId="5" borderId="66" xfId="1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00B0F0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571500</xdr:rowOff>
    </xdr:from>
    <xdr:to>
      <xdr:col>6</xdr:col>
      <xdr:colOff>476250</xdr:colOff>
      <xdr:row>10</xdr:row>
      <xdr:rowOff>161925</xdr:rowOff>
    </xdr:to>
    <xdr:cxnSp macro="">
      <xdr:nvCxnSpPr>
        <xdr:cNvPr id="6" name="Rett pil 5"/>
        <xdr:cNvCxnSpPr/>
      </xdr:nvCxnSpPr>
      <xdr:spPr>
        <a:xfrm>
          <a:off x="7886700" y="2276475"/>
          <a:ext cx="9525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20</xdr:row>
      <xdr:rowOff>0</xdr:rowOff>
    </xdr:from>
    <xdr:to>
      <xdr:col>6</xdr:col>
      <xdr:colOff>457200</xdr:colOff>
      <xdr:row>24</xdr:row>
      <xdr:rowOff>180975</xdr:rowOff>
    </xdr:to>
    <xdr:cxnSp macro="">
      <xdr:nvCxnSpPr>
        <xdr:cNvPr id="8" name="Rett pil 7"/>
        <xdr:cNvCxnSpPr/>
      </xdr:nvCxnSpPr>
      <xdr:spPr>
        <a:xfrm>
          <a:off x="7867650" y="8039100"/>
          <a:ext cx="9525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33</xdr:row>
      <xdr:rowOff>9525</xdr:rowOff>
    </xdr:from>
    <xdr:to>
      <xdr:col>6</xdr:col>
      <xdr:colOff>438150</xdr:colOff>
      <xdr:row>38</xdr:row>
      <xdr:rowOff>180975</xdr:rowOff>
    </xdr:to>
    <xdr:cxnSp macro="">
      <xdr:nvCxnSpPr>
        <xdr:cNvPr id="10" name="Rett pil 9"/>
        <xdr:cNvCxnSpPr/>
      </xdr:nvCxnSpPr>
      <xdr:spPr>
        <a:xfrm>
          <a:off x="7848600" y="5076825"/>
          <a:ext cx="9525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47</xdr:row>
      <xdr:rowOff>0</xdr:rowOff>
    </xdr:from>
    <xdr:to>
      <xdr:col>6</xdr:col>
      <xdr:colOff>457200</xdr:colOff>
      <xdr:row>54</xdr:row>
      <xdr:rowOff>190500</xdr:rowOff>
    </xdr:to>
    <xdr:cxnSp macro="">
      <xdr:nvCxnSpPr>
        <xdr:cNvPr id="12" name="Rett pil 11"/>
        <xdr:cNvCxnSpPr/>
      </xdr:nvCxnSpPr>
      <xdr:spPr>
        <a:xfrm>
          <a:off x="7858125" y="10991850"/>
          <a:ext cx="19050" cy="1524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62</xdr:row>
      <xdr:rowOff>0</xdr:rowOff>
    </xdr:from>
    <xdr:to>
      <xdr:col>6</xdr:col>
      <xdr:colOff>457200</xdr:colOff>
      <xdr:row>68</xdr:row>
      <xdr:rowOff>190500</xdr:rowOff>
    </xdr:to>
    <xdr:cxnSp macro="">
      <xdr:nvCxnSpPr>
        <xdr:cNvPr id="15" name="Rett pil 14"/>
        <xdr:cNvCxnSpPr/>
      </xdr:nvCxnSpPr>
      <xdr:spPr>
        <a:xfrm>
          <a:off x="7858125" y="14335125"/>
          <a:ext cx="19050" cy="1333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409575</xdr:colOff>
      <xdr:row>77</xdr:row>
      <xdr:rowOff>19050</xdr:rowOff>
    </xdr:from>
    <xdr:to>
      <xdr:col>6</xdr:col>
      <xdr:colOff>419100</xdr:colOff>
      <xdr:row>82</xdr:row>
      <xdr:rowOff>190500</xdr:rowOff>
    </xdr:to>
    <xdr:cxnSp macro="">
      <xdr:nvCxnSpPr>
        <xdr:cNvPr id="11" name="Rett pil 10"/>
        <xdr:cNvCxnSpPr/>
      </xdr:nvCxnSpPr>
      <xdr:spPr>
        <a:xfrm>
          <a:off x="7829550" y="21250275"/>
          <a:ext cx="9525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2554229</xdr:colOff>
      <xdr:row>1</xdr:row>
      <xdr:rowOff>10670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4229" cy="963170"/>
        </a:xfrm>
        <a:prstGeom prst="rect">
          <a:avLst/>
        </a:prstGeom>
      </xdr:spPr>
    </xdr:pic>
    <xdr:clientData/>
  </xdr:twoCellAnchor>
  <xdr:twoCellAnchor>
    <xdr:from>
      <xdr:col>6</xdr:col>
      <xdr:colOff>409575</xdr:colOff>
      <xdr:row>91</xdr:row>
      <xdr:rowOff>19050</xdr:rowOff>
    </xdr:from>
    <xdr:to>
      <xdr:col>6</xdr:col>
      <xdr:colOff>419100</xdr:colOff>
      <xdr:row>96</xdr:row>
      <xdr:rowOff>190500</xdr:rowOff>
    </xdr:to>
    <xdr:cxnSp macro="">
      <xdr:nvCxnSpPr>
        <xdr:cNvPr id="17" name="Rett pil 16"/>
        <xdr:cNvCxnSpPr/>
      </xdr:nvCxnSpPr>
      <xdr:spPr>
        <a:xfrm>
          <a:off x="7829550" y="18468975"/>
          <a:ext cx="9525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2562225</xdr:colOff>
      <xdr:row>0</xdr:row>
      <xdr:rowOff>568960</xdr:rowOff>
    </xdr:to>
    <xdr:pic>
      <xdr:nvPicPr>
        <xdr:cNvPr id="2" name="Bild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5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4"/>
  <sheetViews>
    <sheetView tabSelected="1" topLeftCell="A94" workbookViewId="0">
      <selection activeCell="A104" sqref="A104"/>
    </sheetView>
  </sheetViews>
  <sheetFormatPr defaultColWidth="11.5703125" defaultRowHeight="15" x14ac:dyDescent="0.25"/>
  <cols>
    <col min="1" max="1" width="39.28515625" customWidth="1"/>
    <col min="2" max="2" width="15.7109375" customWidth="1"/>
    <col min="3" max="3" width="15.42578125" customWidth="1"/>
    <col min="4" max="4" width="11.5703125" bestFit="1" customWidth="1"/>
    <col min="5" max="5" width="15.5703125" customWidth="1"/>
    <col min="6" max="6" width="13.7109375" customWidth="1"/>
    <col min="7" max="7" width="14.7109375" customWidth="1"/>
  </cols>
  <sheetData>
    <row r="1" spans="1:12" ht="75" customHeight="1" thickBot="1" x14ac:dyDescent="0.3">
      <c r="A1" s="214"/>
      <c r="B1" s="214"/>
      <c r="C1" s="214"/>
      <c r="D1" s="214"/>
      <c r="E1" s="214"/>
      <c r="F1" s="214"/>
      <c r="G1" s="214"/>
    </row>
    <row r="2" spans="1:12" ht="24" thickBot="1" x14ac:dyDescent="0.4">
      <c r="A2" s="215" t="s">
        <v>12</v>
      </c>
      <c r="B2" s="216"/>
      <c r="C2" s="216"/>
      <c r="D2" s="216"/>
      <c r="E2" s="216"/>
      <c r="F2" s="216"/>
      <c r="G2" s="217"/>
      <c r="L2" s="107"/>
    </row>
    <row r="3" spans="1:12" ht="15.75" thickBot="1" x14ac:dyDescent="0.3">
      <c r="A3" s="227" t="s">
        <v>54</v>
      </c>
      <c r="B3" s="227"/>
      <c r="C3" s="227"/>
      <c r="D3" s="227"/>
      <c r="E3" s="228"/>
      <c r="F3" s="105" t="s">
        <v>35</v>
      </c>
      <c r="G3" s="106">
        <v>8</v>
      </c>
    </row>
    <row r="4" spans="1:12" s="2" customFormat="1" ht="19.5" thickBot="1" x14ac:dyDescent="0.35">
      <c r="A4" s="7" t="s">
        <v>4</v>
      </c>
      <c r="B4" s="8"/>
      <c r="C4" s="8"/>
      <c r="D4" s="8"/>
      <c r="E4" s="8"/>
      <c r="F4" s="9"/>
      <c r="G4" s="10"/>
    </row>
    <row r="5" spans="1:12" ht="45.75" thickBot="1" x14ac:dyDescent="0.3">
      <c r="A5" s="117" t="s">
        <v>5</v>
      </c>
      <c r="B5" s="99" t="s">
        <v>9</v>
      </c>
      <c r="C5" s="100" t="s">
        <v>6</v>
      </c>
      <c r="D5" s="100" t="s">
        <v>7</v>
      </c>
      <c r="E5" s="101" t="s">
        <v>8</v>
      </c>
      <c r="F5" s="103" t="s">
        <v>10</v>
      </c>
      <c r="G5" s="88" t="s">
        <v>36</v>
      </c>
    </row>
    <row r="6" spans="1:12" x14ac:dyDescent="0.25">
      <c r="A6" s="118"/>
      <c r="B6" s="50">
        <v>60000</v>
      </c>
      <c r="C6" s="51">
        <v>1</v>
      </c>
      <c r="D6" s="52">
        <v>1</v>
      </c>
      <c r="E6" s="53">
        <f>B6*C6*D6</f>
        <v>60000</v>
      </c>
      <c r="F6" s="120">
        <f>E6/$G$3</f>
        <v>7500</v>
      </c>
      <c r="G6" s="226"/>
    </row>
    <row r="7" spans="1:12" x14ac:dyDescent="0.25">
      <c r="A7" s="119"/>
      <c r="B7" s="55">
        <v>0</v>
      </c>
      <c r="C7" s="56">
        <v>0</v>
      </c>
      <c r="D7" s="57">
        <v>0</v>
      </c>
      <c r="E7" s="58">
        <f t="shared" ref="E7:E11" si="0">B7*C7*D7</f>
        <v>0</v>
      </c>
      <c r="F7" s="120">
        <f t="shared" ref="F7:F11" si="1">E7/$G$3</f>
        <v>0</v>
      </c>
      <c r="G7" s="226"/>
    </row>
    <row r="8" spans="1:12" x14ac:dyDescent="0.25">
      <c r="A8" s="119"/>
      <c r="B8" s="55">
        <v>0</v>
      </c>
      <c r="C8" s="56">
        <v>0</v>
      </c>
      <c r="D8" s="57">
        <v>0</v>
      </c>
      <c r="E8" s="58">
        <f t="shared" si="0"/>
        <v>0</v>
      </c>
      <c r="F8" s="120">
        <f t="shared" si="1"/>
        <v>0</v>
      </c>
      <c r="G8" s="226"/>
      <c r="L8" s="24"/>
    </row>
    <row r="9" spans="1:12" x14ac:dyDescent="0.25">
      <c r="A9" s="119"/>
      <c r="B9" s="55">
        <v>0</v>
      </c>
      <c r="C9" s="56">
        <v>0</v>
      </c>
      <c r="D9" s="57">
        <v>0</v>
      </c>
      <c r="E9" s="58">
        <f t="shared" si="0"/>
        <v>0</v>
      </c>
      <c r="F9" s="120">
        <f t="shared" si="1"/>
        <v>0</v>
      </c>
      <c r="G9" s="226"/>
    </row>
    <row r="10" spans="1:12" x14ac:dyDescent="0.25">
      <c r="A10" s="119"/>
      <c r="B10" s="55">
        <v>0</v>
      </c>
      <c r="C10" s="56">
        <v>0</v>
      </c>
      <c r="D10" s="57">
        <v>0</v>
      </c>
      <c r="E10" s="58">
        <f t="shared" si="0"/>
        <v>0</v>
      </c>
      <c r="F10" s="120">
        <f t="shared" si="1"/>
        <v>0</v>
      </c>
      <c r="G10" s="226"/>
    </row>
    <row r="11" spans="1:12" ht="15.75" thickBot="1" x14ac:dyDescent="0.3">
      <c r="A11" s="132"/>
      <c r="B11" s="133">
        <v>0</v>
      </c>
      <c r="C11" s="134">
        <v>0</v>
      </c>
      <c r="D11" s="135">
        <v>0</v>
      </c>
      <c r="E11" s="136">
        <f t="shared" si="0"/>
        <v>0</v>
      </c>
      <c r="F11" s="120">
        <f t="shared" si="1"/>
        <v>0</v>
      </c>
      <c r="G11" s="226"/>
    </row>
    <row r="12" spans="1:12" ht="15.75" thickBot="1" x14ac:dyDescent="0.3">
      <c r="A12" s="129" t="s">
        <v>11</v>
      </c>
      <c r="B12" s="130"/>
      <c r="C12" s="131"/>
      <c r="D12" s="131"/>
      <c r="E12" s="148">
        <f>SUM(E6:E11)</f>
        <v>60000</v>
      </c>
      <c r="F12" s="17">
        <f>SUM(F6:F11)</f>
        <v>7500</v>
      </c>
      <c r="G12" s="158">
        <v>0</v>
      </c>
    </row>
    <row r="13" spans="1:12" x14ac:dyDescent="0.25">
      <c r="A13" s="240" t="s">
        <v>40</v>
      </c>
      <c r="B13" s="115" t="s">
        <v>0</v>
      </c>
      <c r="C13" s="116" t="s">
        <v>0</v>
      </c>
      <c r="D13" s="116" t="s">
        <v>0</v>
      </c>
      <c r="E13" s="124" t="s">
        <v>0</v>
      </c>
      <c r="F13" s="121" t="s">
        <v>1</v>
      </c>
      <c r="G13" s="97"/>
    </row>
    <row r="14" spans="1:12" s="126" customFormat="1" x14ac:dyDescent="0.25">
      <c r="A14" s="241"/>
      <c r="B14" s="14">
        <v>2015</v>
      </c>
      <c r="C14" s="11">
        <f>B14+1</f>
        <v>2016</v>
      </c>
      <c r="D14" s="11">
        <f t="shared" ref="D14:E14" si="2">C14+1</f>
        <v>2017</v>
      </c>
      <c r="E14" s="125">
        <f t="shared" si="2"/>
        <v>2018</v>
      </c>
      <c r="F14" s="122" t="s">
        <v>39</v>
      </c>
      <c r="G14" s="97"/>
    </row>
    <row r="15" spans="1:12" ht="15.75" thickBot="1" x14ac:dyDescent="0.3">
      <c r="A15" s="141" t="s">
        <v>42</v>
      </c>
      <c r="B15" s="142"/>
      <c r="C15" s="65">
        <v>0</v>
      </c>
      <c r="D15" s="65">
        <v>0</v>
      </c>
      <c r="E15" s="143">
        <v>0</v>
      </c>
      <c r="F15" s="123">
        <f>SUM(B15:E15)</f>
        <v>0</v>
      </c>
      <c r="G15" s="198">
        <f>G12</f>
        <v>0</v>
      </c>
    </row>
    <row r="16" spans="1:12" ht="15.75" thickBot="1" x14ac:dyDescent="0.3">
      <c r="A16" s="162"/>
      <c r="B16" s="154"/>
      <c r="C16" s="154"/>
      <c r="D16" s="154"/>
      <c r="E16" s="154"/>
      <c r="F16" s="154"/>
      <c r="G16" s="163"/>
    </row>
    <row r="17" spans="1:8" ht="19.5" thickBot="1" x14ac:dyDescent="0.35">
      <c r="A17" s="180" t="s">
        <v>47</v>
      </c>
      <c r="B17" s="181"/>
      <c r="C17" s="8"/>
      <c r="D17" s="8"/>
      <c r="E17" s="8"/>
      <c r="F17" s="9"/>
      <c r="G17" s="10"/>
    </row>
    <row r="18" spans="1:8" ht="45.75" thickBot="1" x14ac:dyDescent="0.3">
      <c r="A18" s="183" t="s">
        <v>57</v>
      </c>
      <c r="B18" s="179"/>
      <c r="C18" s="179" t="s">
        <v>52</v>
      </c>
      <c r="D18" s="176" t="s">
        <v>51</v>
      </c>
      <c r="E18" s="175" t="s">
        <v>8</v>
      </c>
      <c r="F18" s="103" t="s">
        <v>10</v>
      </c>
      <c r="G18" s="88" t="s">
        <v>36</v>
      </c>
      <c r="H18" s="155"/>
    </row>
    <row r="19" spans="1:8" ht="15.75" thickBot="1" x14ac:dyDescent="0.3">
      <c r="A19" s="178" t="s">
        <v>48</v>
      </c>
      <c r="B19" s="182"/>
      <c r="C19" s="128">
        <f>E12</f>
        <v>60000</v>
      </c>
      <c r="D19" s="127">
        <v>0.15</v>
      </c>
      <c r="E19" s="174">
        <f>C19*D19</f>
        <v>9000</v>
      </c>
      <c r="F19" s="173"/>
      <c r="G19" s="120"/>
    </row>
    <row r="20" spans="1:8" ht="28.5" customHeight="1" thickBot="1" x14ac:dyDescent="0.3">
      <c r="A20" s="211" t="s">
        <v>30</v>
      </c>
      <c r="B20" s="212"/>
      <c r="C20" s="212"/>
      <c r="D20" s="218"/>
      <c r="E20" s="102" t="s">
        <v>8</v>
      </c>
      <c r="F20" s="173"/>
      <c r="G20" s="120"/>
    </row>
    <row r="21" spans="1:8" x14ac:dyDescent="0.25">
      <c r="A21" s="244"/>
      <c r="B21" s="245"/>
      <c r="C21" s="245"/>
      <c r="D21" s="246"/>
      <c r="E21" s="164">
        <f>A21*C21*D21</f>
        <v>0</v>
      </c>
      <c r="F21" s="167">
        <f t="shared" ref="F21:F25" si="3">E22/$G$3</f>
        <v>0</v>
      </c>
      <c r="G21" s="230"/>
    </row>
    <row r="22" spans="1:8" x14ac:dyDescent="0.25">
      <c r="A22" s="237"/>
      <c r="B22" s="238"/>
      <c r="C22" s="238"/>
      <c r="D22" s="239"/>
      <c r="E22" s="165">
        <f>A22*C22*D22</f>
        <v>0</v>
      </c>
      <c r="F22" s="167">
        <f t="shared" si="3"/>
        <v>0</v>
      </c>
      <c r="G22" s="230"/>
    </row>
    <row r="23" spans="1:8" x14ac:dyDescent="0.25">
      <c r="A23" s="237"/>
      <c r="B23" s="238"/>
      <c r="C23" s="238"/>
      <c r="D23" s="239"/>
      <c r="E23" s="165">
        <f>A23*C23*D23</f>
        <v>0</v>
      </c>
      <c r="F23" s="167">
        <f t="shared" si="3"/>
        <v>0</v>
      </c>
      <c r="G23" s="230"/>
    </row>
    <row r="24" spans="1:8" x14ac:dyDescent="0.25">
      <c r="A24" s="237"/>
      <c r="B24" s="238"/>
      <c r="C24" s="238"/>
      <c r="D24" s="239"/>
      <c r="E24" s="165">
        <f t="shared" ref="E24:E26" si="4">B24*C24*D24</f>
        <v>0</v>
      </c>
      <c r="F24" s="167">
        <f t="shared" si="3"/>
        <v>0</v>
      </c>
      <c r="G24" s="230"/>
    </row>
    <row r="25" spans="1:8" x14ac:dyDescent="0.25">
      <c r="A25" s="237"/>
      <c r="B25" s="238"/>
      <c r="C25" s="238"/>
      <c r="D25" s="239"/>
      <c r="E25" s="165">
        <f t="shared" si="4"/>
        <v>0</v>
      </c>
      <c r="F25" s="167">
        <f t="shared" si="3"/>
        <v>0</v>
      </c>
      <c r="G25" s="230"/>
    </row>
    <row r="26" spans="1:8" ht="15.75" thickBot="1" x14ac:dyDescent="0.3">
      <c r="A26" s="237"/>
      <c r="B26" s="238"/>
      <c r="C26" s="238"/>
      <c r="D26" s="239"/>
      <c r="E26" s="146">
        <f t="shared" si="4"/>
        <v>0</v>
      </c>
      <c r="F26" s="184"/>
      <c r="G26" s="140"/>
    </row>
    <row r="27" spans="1:8" ht="15.75" thickBot="1" x14ac:dyDescent="0.3">
      <c r="A27" s="27" t="s">
        <v>31</v>
      </c>
      <c r="B27" s="28"/>
      <c r="C27" s="28"/>
      <c r="D27" s="15"/>
      <c r="E27" s="93">
        <f>SUM(E19:E26)</f>
        <v>9000</v>
      </c>
      <c r="F27" s="186">
        <f>SUM(F21:F25)</f>
        <v>0</v>
      </c>
      <c r="G27" s="159">
        <f>SUM(G21:G25)</f>
        <v>0</v>
      </c>
    </row>
    <row r="28" spans="1:8" x14ac:dyDescent="0.25">
      <c r="A28" s="242" t="s">
        <v>37</v>
      </c>
      <c r="B28" s="12" t="s">
        <v>0</v>
      </c>
      <c r="C28" s="13" t="s">
        <v>0</v>
      </c>
      <c r="D28" s="13" t="s">
        <v>0</v>
      </c>
      <c r="E28" s="13" t="s">
        <v>0</v>
      </c>
      <c r="F28" s="185" t="s">
        <v>1</v>
      </c>
      <c r="G28" s="95"/>
    </row>
    <row r="29" spans="1:8" x14ac:dyDescent="0.25">
      <c r="A29" s="243"/>
      <c r="B29" s="14">
        <v>2015</v>
      </c>
      <c r="C29" s="11">
        <f>B29+1</f>
        <v>2016</v>
      </c>
      <c r="D29" s="11">
        <f t="shared" ref="D29:E29" si="5">C29+1</f>
        <v>2017</v>
      </c>
      <c r="E29" s="11">
        <f t="shared" si="5"/>
        <v>2018</v>
      </c>
      <c r="F29" s="91" t="s">
        <v>39</v>
      </c>
      <c r="G29" s="96"/>
    </row>
    <row r="30" spans="1:8" ht="15.75" thickBot="1" x14ac:dyDescent="0.3">
      <c r="A30" s="144" t="s">
        <v>42</v>
      </c>
      <c r="B30" s="60">
        <v>0</v>
      </c>
      <c r="C30" s="145">
        <v>0</v>
      </c>
      <c r="D30" s="145">
        <v>0</v>
      </c>
      <c r="E30" s="145">
        <v>0</v>
      </c>
      <c r="F30" s="92">
        <f>SUM(B30:E30)</f>
        <v>0</v>
      </c>
      <c r="G30" s="199">
        <f>G27</f>
        <v>0</v>
      </c>
    </row>
    <row r="31" spans="1:8" s="24" customFormat="1" ht="15.75" thickBot="1" x14ac:dyDescent="0.3">
      <c r="A31"/>
      <c r="B31"/>
      <c r="C31"/>
      <c r="D31"/>
      <c r="E31"/>
      <c r="F31"/>
      <c r="G31"/>
    </row>
    <row r="32" spans="1:8" s="2" customFormat="1" ht="19.5" thickBot="1" x14ac:dyDescent="0.35">
      <c r="A32" s="7" t="s">
        <v>49</v>
      </c>
      <c r="B32" s="8"/>
      <c r="C32" s="8"/>
      <c r="D32" s="8"/>
      <c r="E32" s="8"/>
      <c r="F32" s="9"/>
      <c r="G32" s="10"/>
    </row>
    <row r="33" spans="1:7" ht="45.75" thickBot="1" x14ac:dyDescent="0.3">
      <c r="A33" s="211" t="s">
        <v>3</v>
      </c>
      <c r="B33" s="212"/>
      <c r="C33" s="212"/>
      <c r="D33" s="218"/>
      <c r="E33" s="102" t="s">
        <v>8</v>
      </c>
      <c r="F33" s="103" t="s">
        <v>10</v>
      </c>
      <c r="G33" s="88" t="s">
        <v>36</v>
      </c>
    </row>
    <row r="34" spans="1:7" x14ac:dyDescent="0.25">
      <c r="A34" s="219" t="s">
        <v>13</v>
      </c>
      <c r="B34" s="220"/>
      <c r="C34" s="220"/>
      <c r="D34" s="221"/>
      <c r="E34" s="169">
        <v>0</v>
      </c>
      <c r="F34" s="173">
        <f>E34/$G$3</f>
        <v>0</v>
      </c>
      <c r="G34" s="229">
        <v>0</v>
      </c>
    </row>
    <row r="35" spans="1:7" x14ac:dyDescent="0.25">
      <c r="A35" s="205" t="s">
        <v>13</v>
      </c>
      <c r="B35" s="206"/>
      <c r="C35" s="206"/>
      <c r="D35" s="222"/>
      <c r="E35" s="170">
        <v>0</v>
      </c>
      <c r="F35" s="149">
        <f t="shared" ref="F35:F39" si="6">E35/$G$3</f>
        <v>0</v>
      </c>
      <c r="G35" s="230"/>
    </row>
    <row r="36" spans="1:7" x14ac:dyDescent="0.25">
      <c r="A36" s="205" t="s">
        <v>13</v>
      </c>
      <c r="B36" s="206"/>
      <c r="C36" s="206"/>
      <c r="D36" s="222"/>
      <c r="E36" s="170">
        <v>0</v>
      </c>
      <c r="F36" s="149">
        <f t="shared" si="6"/>
        <v>0</v>
      </c>
      <c r="G36" s="230"/>
    </row>
    <row r="37" spans="1:7" x14ac:dyDescent="0.25">
      <c r="A37" s="205" t="s">
        <v>13</v>
      </c>
      <c r="B37" s="206"/>
      <c r="C37" s="206"/>
      <c r="D37" s="222"/>
      <c r="E37" s="170">
        <v>0</v>
      </c>
      <c r="F37" s="149">
        <f t="shared" si="6"/>
        <v>0</v>
      </c>
      <c r="G37" s="230"/>
    </row>
    <row r="38" spans="1:7" x14ac:dyDescent="0.25">
      <c r="A38" s="205" t="s">
        <v>13</v>
      </c>
      <c r="B38" s="206"/>
      <c r="C38" s="206"/>
      <c r="D38" s="222"/>
      <c r="E38" s="170">
        <v>0</v>
      </c>
      <c r="F38" s="149">
        <f t="shared" si="6"/>
        <v>0</v>
      </c>
      <c r="G38" s="230"/>
    </row>
    <row r="39" spans="1:7" ht="15.75" thickBot="1" x14ac:dyDescent="0.3">
      <c r="A39" s="223" t="s">
        <v>13</v>
      </c>
      <c r="B39" s="224"/>
      <c r="C39" s="224"/>
      <c r="D39" s="225"/>
      <c r="E39" s="171">
        <v>0</v>
      </c>
      <c r="F39" s="172">
        <f t="shared" si="6"/>
        <v>0</v>
      </c>
      <c r="G39" s="231"/>
    </row>
    <row r="40" spans="1:7" ht="15.75" thickBot="1" x14ac:dyDescent="0.3">
      <c r="A40" s="25" t="s">
        <v>14</v>
      </c>
      <c r="B40" s="26"/>
      <c r="C40" s="26"/>
      <c r="D40" s="15"/>
      <c r="E40" s="93">
        <f>SUM(E34:E39)</f>
        <v>0</v>
      </c>
      <c r="F40" s="108">
        <f>SUM(F34:F39)</f>
        <v>0</v>
      </c>
      <c r="G40" s="159">
        <f>SUM(G34:G39)</f>
        <v>0</v>
      </c>
    </row>
    <row r="41" spans="1:7" x14ac:dyDescent="0.25">
      <c r="A41" s="203" t="s">
        <v>37</v>
      </c>
      <c r="B41" s="12" t="s">
        <v>0</v>
      </c>
      <c r="C41" s="13" t="s">
        <v>0</v>
      </c>
      <c r="D41" s="13" t="s">
        <v>0</v>
      </c>
      <c r="E41" s="86" t="s">
        <v>0</v>
      </c>
      <c r="F41" s="90" t="s">
        <v>1</v>
      </c>
      <c r="G41" s="18"/>
    </row>
    <row r="42" spans="1:7" x14ac:dyDescent="0.25">
      <c r="A42" s="204"/>
      <c r="B42" s="14">
        <v>2015</v>
      </c>
      <c r="C42" s="11">
        <f>B42+1</f>
        <v>2016</v>
      </c>
      <c r="D42" s="11">
        <f t="shared" ref="D42:E42" si="7">C42+1</f>
        <v>2017</v>
      </c>
      <c r="E42" s="87">
        <f t="shared" si="7"/>
        <v>2018</v>
      </c>
      <c r="F42" s="91" t="s">
        <v>39</v>
      </c>
      <c r="G42" s="19"/>
    </row>
    <row r="43" spans="1:7" ht="15.75" thickBot="1" x14ac:dyDescent="0.3">
      <c r="A43" s="144" t="s">
        <v>42</v>
      </c>
      <c r="B43" s="60">
        <v>0</v>
      </c>
      <c r="C43" s="145">
        <v>0</v>
      </c>
      <c r="D43" s="145">
        <v>0</v>
      </c>
      <c r="E43" s="146">
        <v>0</v>
      </c>
      <c r="F43" s="92">
        <f>SUM(B43:E43)</f>
        <v>0</v>
      </c>
      <c r="G43" s="200">
        <f>G40</f>
        <v>0</v>
      </c>
    </row>
    <row r="44" spans="1:7" ht="15.75" thickBot="1" x14ac:dyDescent="0.3">
      <c r="A44" s="21"/>
      <c r="B44" s="22"/>
      <c r="C44" s="22"/>
      <c r="D44" s="22"/>
      <c r="E44" s="22"/>
      <c r="F44" s="22"/>
      <c r="G44" s="23"/>
    </row>
    <row r="45" spans="1:7" s="2" customFormat="1" ht="19.5" thickBot="1" x14ac:dyDescent="0.35">
      <c r="A45"/>
      <c r="B45"/>
      <c r="C45"/>
      <c r="D45"/>
      <c r="E45"/>
      <c r="F45"/>
      <c r="G45"/>
    </row>
    <row r="46" spans="1:7" ht="19.5" thickBot="1" x14ac:dyDescent="0.35">
      <c r="A46" s="7" t="s">
        <v>44</v>
      </c>
      <c r="B46" s="8"/>
      <c r="C46" s="8"/>
      <c r="D46" s="8"/>
      <c r="E46" s="8"/>
      <c r="F46" s="9"/>
      <c r="G46" s="10"/>
    </row>
    <row r="47" spans="1:7" ht="45.75" thickBot="1" x14ac:dyDescent="0.3">
      <c r="A47" s="211" t="s">
        <v>45</v>
      </c>
      <c r="B47" s="212"/>
      <c r="C47" s="212"/>
      <c r="D47" s="213"/>
      <c r="E47" s="101" t="s">
        <v>8</v>
      </c>
      <c r="F47" s="104" t="s">
        <v>10</v>
      </c>
      <c r="G47" s="70" t="s">
        <v>36</v>
      </c>
    </row>
    <row r="48" spans="1:7" x14ac:dyDescent="0.25">
      <c r="A48" s="234" t="s">
        <v>13</v>
      </c>
      <c r="B48" s="235"/>
      <c r="C48" s="235"/>
      <c r="D48" s="236"/>
      <c r="E48" s="58">
        <v>0</v>
      </c>
      <c r="F48" s="69">
        <f>E48/$G$3</f>
        <v>0</v>
      </c>
      <c r="G48" s="232">
        <v>0</v>
      </c>
    </row>
    <row r="49" spans="1:7" x14ac:dyDescent="0.25">
      <c r="A49" s="188"/>
      <c r="B49" s="189"/>
      <c r="C49" s="189"/>
      <c r="D49" s="190"/>
      <c r="E49" s="58"/>
      <c r="F49" s="69">
        <f t="shared" ref="F49:F55" si="8">E49/$G$3</f>
        <v>0</v>
      </c>
      <c r="G49" s="201"/>
    </row>
    <row r="50" spans="1:7" x14ac:dyDescent="0.25">
      <c r="A50" s="188"/>
      <c r="B50" s="189"/>
      <c r="C50" s="189"/>
      <c r="D50" s="190"/>
      <c r="E50" s="58"/>
      <c r="F50" s="69">
        <f t="shared" si="8"/>
        <v>0</v>
      </c>
      <c r="G50" s="201"/>
    </row>
    <row r="51" spans="1:7" x14ac:dyDescent="0.25">
      <c r="A51" s="188"/>
      <c r="B51" s="189"/>
      <c r="C51" s="189"/>
      <c r="D51" s="190"/>
      <c r="E51" s="58"/>
      <c r="F51" s="69">
        <f t="shared" si="8"/>
        <v>0</v>
      </c>
      <c r="G51" s="201"/>
    </row>
    <row r="52" spans="1:7" x14ac:dyDescent="0.25">
      <c r="A52" s="234" t="s">
        <v>13</v>
      </c>
      <c r="B52" s="235"/>
      <c r="C52" s="235"/>
      <c r="D52" s="236"/>
      <c r="E52" s="58">
        <v>0</v>
      </c>
      <c r="F52" s="69">
        <f t="shared" si="8"/>
        <v>0</v>
      </c>
      <c r="G52" s="201"/>
    </row>
    <row r="53" spans="1:7" x14ac:dyDescent="0.25">
      <c r="A53" s="234" t="s">
        <v>13</v>
      </c>
      <c r="B53" s="235"/>
      <c r="C53" s="235"/>
      <c r="D53" s="236"/>
      <c r="E53" s="58">
        <v>0</v>
      </c>
      <c r="F53" s="69">
        <f t="shared" si="8"/>
        <v>0</v>
      </c>
      <c r="G53" s="201"/>
    </row>
    <row r="54" spans="1:7" x14ac:dyDescent="0.25">
      <c r="A54" s="234" t="s">
        <v>13</v>
      </c>
      <c r="B54" s="235"/>
      <c r="C54" s="235"/>
      <c r="D54" s="236"/>
      <c r="E54" s="58">
        <v>0</v>
      </c>
      <c r="F54" s="69">
        <f t="shared" si="8"/>
        <v>0</v>
      </c>
      <c r="G54" s="201"/>
    </row>
    <row r="55" spans="1:7" ht="15.75" thickBot="1" x14ac:dyDescent="0.3">
      <c r="A55" s="208" t="s">
        <v>13</v>
      </c>
      <c r="B55" s="209"/>
      <c r="C55" s="209"/>
      <c r="D55" s="210"/>
      <c r="E55" s="62">
        <v>0</v>
      </c>
      <c r="F55" s="69">
        <f t="shared" si="8"/>
        <v>0</v>
      </c>
      <c r="G55" s="202"/>
    </row>
    <row r="56" spans="1:7" ht="15.75" thickBot="1" x14ac:dyDescent="0.3">
      <c r="A56" s="25" t="s">
        <v>46</v>
      </c>
      <c r="B56" s="26"/>
      <c r="C56" s="26"/>
      <c r="D56" s="15"/>
      <c r="E56" s="93">
        <f>SUM(E48:E55)</f>
        <v>0</v>
      </c>
      <c r="F56" s="16">
        <f>SUM(F48:F55)</f>
        <v>0</v>
      </c>
      <c r="G56" s="159">
        <f>SUM(G48:G55)</f>
        <v>0</v>
      </c>
    </row>
    <row r="57" spans="1:7" x14ac:dyDescent="0.25">
      <c r="A57" s="242" t="s">
        <v>37</v>
      </c>
      <c r="B57" s="12" t="s">
        <v>0</v>
      </c>
      <c r="C57" s="13" t="s">
        <v>0</v>
      </c>
      <c r="D57" s="13" t="s">
        <v>0</v>
      </c>
      <c r="E57" s="13" t="s">
        <v>0</v>
      </c>
      <c r="F57" s="90" t="s">
        <v>1</v>
      </c>
      <c r="G57" s="18"/>
    </row>
    <row r="58" spans="1:7" x14ac:dyDescent="0.25">
      <c r="A58" s="243"/>
      <c r="B58" s="14">
        <v>2015</v>
      </c>
      <c r="C58" s="11">
        <f>B58+1</f>
        <v>2016</v>
      </c>
      <c r="D58" s="11">
        <f t="shared" ref="D58:E58" si="9">C58+1</f>
        <v>2017</v>
      </c>
      <c r="E58" s="11">
        <f t="shared" si="9"/>
        <v>2018</v>
      </c>
      <c r="F58" s="91" t="s">
        <v>39</v>
      </c>
      <c r="G58" s="19"/>
    </row>
    <row r="59" spans="1:7" ht="15.75" thickBot="1" x14ac:dyDescent="0.3">
      <c r="A59" s="144" t="s">
        <v>42</v>
      </c>
      <c r="B59" s="60">
        <v>0</v>
      </c>
      <c r="C59" s="145">
        <v>0</v>
      </c>
      <c r="D59" s="145">
        <v>0</v>
      </c>
      <c r="E59" s="145">
        <v>0</v>
      </c>
      <c r="F59" s="92">
        <f>SUM(B59:E59)</f>
        <v>0</v>
      </c>
      <c r="G59" s="200">
        <f>G56</f>
        <v>0</v>
      </c>
    </row>
    <row r="60" spans="1:7" s="2" customFormat="1" ht="19.5" thickBot="1" x14ac:dyDescent="0.35">
      <c r="A60"/>
      <c r="B60"/>
      <c r="C60"/>
      <c r="D60"/>
      <c r="E60"/>
      <c r="F60"/>
      <c r="G60"/>
    </row>
    <row r="61" spans="1:7" ht="19.5" thickBot="1" x14ac:dyDescent="0.35">
      <c r="A61" s="7" t="s">
        <v>16</v>
      </c>
      <c r="B61" s="8"/>
      <c r="C61" s="8"/>
      <c r="D61" s="8"/>
      <c r="E61" s="8"/>
      <c r="F61" s="9"/>
      <c r="G61" s="10"/>
    </row>
    <row r="62" spans="1:7" ht="45.75" thickBot="1" x14ac:dyDescent="0.3">
      <c r="A62" s="211" t="s">
        <v>17</v>
      </c>
      <c r="B62" s="212"/>
      <c r="C62" s="212"/>
      <c r="D62" s="213"/>
      <c r="E62" s="101" t="s">
        <v>8</v>
      </c>
      <c r="F62" s="103" t="s">
        <v>10</v>
      </c>
      <c r="G62" s="88" t="s">
        <v>36</v>
      </c>
    </row>
    <row r="63" spans="1:7" x14ac:dyDescent="0.25">
      <c r="A63" s="205" t="s">
        <v>13</v>
      </c>
      <c r="B63" s="206"/>
      <c r="C63" s="206"/>
      <c r="D63" s="207"/>
      <c r="E63" s="58">
        <v>0</v>
      </c>
      <c r="F63" s="69">
        <f>E63/$G$3</f>
        <v>0</v>
      </c>
      <c r="G63" s="201">
        <v>0</v>
      </c>
    </row>
    <row r="64" spans="1:7" x14ac:dyDescent="0.25">
      <c r="A64" s="66"/>
      <c r="B64" s="67"/>
      <c r="C64" s="67"/>
      <c r="D64" s="68"/>
      <c r="E64" s="58">
        <v>0</v>
      </c>
      <c r="F64" s="20">
        <f t="shared" ref="F64:F69" si="10">E64/$G$3</f>
        <v>0</v>
      </c>
      <c r="G64" s="201"/>
    </row>
    <row r="65" spans="1:11" x14ac:dyDescent="0.25">
      <c r="A65" s="66"/>
      <c r="B65" s="67"/>
      <c r="C65" s="67"/>
      <c r="D65" s="68"/>
      <c r="E65" s="58">
        <v>0</v>
      </c>
      <c r="F65" s="20">
        <f t="shared" si="10"/>
        <v>0</v>
      </c>
      <c r="G65" s="201"/>
    </row>
    <row r="66" spans="1:11" x14ac:dyDescent="0.25">
      <c r="A66" s="205" t="s">
        <v>13</v>
      </c>
      <c r="B66" s="206"/>
      <c r="C66" s="206"/>
      <c r="D66" s="207"/>
      <c r="E66" s="58">
        <v>0</v>
      </c>
      <c r="F66" s="20">
        <f t="shared" si="10"/>
        <v>0</v>
      </c>
      <c r="G66" s="201"/>
    </row>
    <row r="67" spans="1:11" x14ac:dyDescent="0.25">
      <c r="A67" s="205" t="s">
        <v>13</v>
      </c>
      <c r="B67" s="206"/>
      <c r="C67" s="206"/>
      <c r="D67" s="207"/>
      <c r="E67" s="58">
        <v>0</v>
      </c>
      <c r="F67" s="20">
        <f t="shared" si="10"/>
        <v>0</v>
      </c>
      <c r="G67" s="201"/>
    </row>
    <row r="68" spans="1:11" x14ac:dyDescent="0.25">
      <c r="A68" s="205" t="s">
        <v>13</v>
      </c>
      <c r="B68" s="206"/>
      <c r="C68" s="206"/>
      <c r="D68" s="207"/>
      <c r="E68" s="58">
        <v>0</v>
      </c>
      <c r="F68" s="20">
        <f t="shared" si="10"/>
        <v>0</v>
      </c>
      <c r="G68" s="201"/>
    </row>
    <row r="69" spans="1:11" ht="15.75" thickBot="1" x14ac:dyDescent="0.3">
      <c r="A69" s="223" t="s">
        <v>13</v>
      </c>
      <c r="B69" s="224"/>
      <c r="C69" s="224"/>
      <c r="D69" s="233"/>
      <c r="E69" s="62">
        <v>0</v>
      </c>
      <c r="F69" s="20">
        <f t="shared" si="10"/>
        <v>0</v>
      </c>
      <c r="G69" s="202"/>
    </row>
    <row r="70" spans="1:11" ht="15.75" thickBot="1" x14ac:dyDescent="0.3">
      <c r="A70" s="25" t="s">
        <v>18</v>
      </c>
      <c r="B70" s="26"/>
      <c r="C70" s="26"/>
      <c r="D70" s="15"/>
      <c r="E70" s="93">
        <f>SUM(E63:E69)</f>
        <v>0</v>
      </c>
      <c r="F70" s="16">
        <f>SUM(F63:F69)</f>
        <v>0</v>
      </c>
      <c r="G70" s="159">
        <f>SUM(G63:G69)</f>
        <v>0</v>
      </c>
    </row>
    <row r="71" spans="1:11" x14ac:dyDescent="0.25">
      <c r="A71" s="203" t="s">
        <v>37</v>
      </c>
      <c r="B71" s="12" t="s">
        <v>0</v>
      </c>
      <c r="C71" s="13" t="s">
        <v>0</v>
      </c>
      <c r="D71" s="13" t="s">
        <v>0</v>
      </c>
      <c r="E71" s="13" t="s">
        <v>0</v>
      </c>
      <c r="F71" s="90" t="s">
        <v>1</v>
      </c>
      <c r="G71" s="18"/>
    </row>
    <row r="72" spans="1:11" x14ac:dyDescent="0.25">
      <c r="A72" s="204"/>
      <c r="B72" s="14">
        <v>2015</v>
      </c>
      <c r="C72" s="11">
        <f>B72+1</f>
        <v>2016</v>
      </c>
      <c r="D72" s="11">
        <f t="shared" ref="D72:E72" si="11">C72+1</f>
        <v>2017</v>
      </c>
      <c r="E72" s="11">
        <f t="shared" si="11"/>
        <v>2018</v>
      </c>
      <c r="F72" s="91" t="s">
        <v>39</v>
      </c>
      <c r="G72" s="19"/>
    </row>
    <row r="73" spans="1:11" ht="15.75" thickBot="1" x14ac:dyDescent="0.3">
      <c r="A73" s="144" t="s">
        <v>42</v>
      </c>
      <c r="B73" s="60">
        <v>0</v>
      </c>
      <c r="C73" s="145">
        <v>0</v>
      </c>
      <c r="D73" s="145">
        <v>0</v>
      </c>
      <c r="E73" s="145">
        <v>0</v>
      </c>
      <c r="F73" s="92">
        <f>SUM(B73:E73)</f>
        <v>0</v>
      </c>
      <c r="G73" s="200">
        <f>G70</f>
        <v>0</v>
      </c>
    </row>
    <row r="74" spans="1:11" ht="30.75" customHeight="1" thickBot="1" x14ac:dyDescent="0.3">
      <c r="A74" s="110"/>
      <c r="B74" s="94"/>
      <c r="C74" s="94"/>
      <c r="D74" s="94"/>
      <c r="E74" s="94"/>
      <c r="F74" s="89"/>
      <c r="G74" s="94"/>
      <c r="H74" s="109"/>
      <c r="I74" s="109"/>
      <c r="J74" s="109"/>
      <c r="K74" s="109"/>
    </row>
    <row r="75" spans="1:11" s="2" customFormat="1" ht="76.5" thickBot="1" x14ac:dyDescent="0.35">
      <c r="A75" s="137" t="s">
        <v>41</v>
      </c>
      <c r="B75" s="138"/>
      <c r="C75" s="138"/>
      <c r="D75" s="138"/>
      <c r="E75" s="138"/>
      <c r="F75" s="138"/>
      <c r="G75" s="139"/>
    </row>
    <row r="76" spans="1:11" ht="19.5" thickBot="1" x14ac:dyDescent="0.35">
      <c r="A76" s="7" t="s">
        <v>28</v>
      </c>
      <c r="B76" s="8"/>
      <c r="C76" s="8"/>
      <c r="D76" s="8"/>
      <c r="E76" s="8"/>
      <c r="F76" s="9"/>
      <c r="G76" s="10"/>
    </row>
    <row r="77" spans="1:11" ht="45.75" thickBot="1" x14ac:dyDescent="0.3">
      <c r="A77" s="98" t="s">
        <v>19</v>
      </c>
      <c r="B77" s="99" t="s">
        <v>33</v>
      </c>
      <c r="C77" s="100" t="s">
        <v>32</v>
      </c>
      <c r="D77" s="100" t="s">
        <v>7</v>
      </c>
      <c r="E77" s="101" t="s">
        <v>8</v>
      </c>
      <c r="F77" s="103" t="s">
        <v>10</v>
      </c>
      <c r="G77" s="88" t="s">
        <v>36</v>
      </c>
    </row>
    <row r="78" spans="1:11" x14ac:dyDescent="0.25">
      <c r="A78" s="49" t="s">
        <v>20</v>
      </c>
      <c r="B78" s="50">
        <v>0</v>
      </c>
      <c r="C78" s="63">
        <v>0</v>
      </c>
      <c r="D78" s="52">
        <v>0</v>
      </c>
      <c r="E78" s="164">
        <f>B78*C78*D78</f>
        <v>0</v>
      </c>
      <c r="F78" s="177">
        <f>E78/$G$3</f>
        <v>0</v>
      </c>
      <c r="G78" s="201">
        <v>0</v>
      </c>
    </row>
    <row r="79" spans="1:11" x14ac:dyDescent="0.25">
      <c r="A79" s="54" t="s">
        <v>21</v>
      </c>
      <c r="B79" s="55">
        <v>0</v>
      </c>
      <c r="C79" s="64">
        <v>0</v>
      </c>
      <c r="D79" s="57">
        <v>0</v>
      </c>
      <c r="E79" s="165">
        <f t="shared" ref="E79:E83" si="12">B79*C79*D79</f>
        <v>0</v>
      </c>
      <c r="F79" s="167">
        <f t="shared" ref="F79:F83" si="13">E79/$G$3</f>
        <v>0</v>
      </c>
      <c r="G79" s="201"/>
    </row>
    <row r="80" spans="1:11" x14ac:dyDescent="0.25">
      <c r="A80" s="54" t="s">
        <v>22</v>
      </c>
      <c r="B80" s="55">
        <v>0</v>
      </c>
      <c r="C80" s="64">
        <v>0</v>
      </c>
      <c r="D80" s="57">
        <v>0</v>
      </c>
      <c r="E80" s="165">
        <f t="shared" si="12"/>
        <v>0</v>
      </c>
      <c r="F80" s="167">
        <f t="shared" si="13"/>
        <v>0</v>
      </c>
      <c r="G80" s="201"/>
    </row>
    <row r="81" spans="1:8" x14ac:dyDescent="0.25">
      <c r="A81" s="54"/>
      <c r="B81" s="55">
        <v>0</v>
      </c>
      <c r="C81" s="64">
        <v>0</v>
      </c>
      <c r="D81" s="57">
        <v>0</v>
      </c>
      <c r="E81" s="165">
        <f t="shared" si="12"/>
        <v>0</v>
      </c>
      <c r="F81" s="167">
        <f t="shared" si="13"/>
        <v>0</v>
      </c>
      <c r="G81" s="201"/>
    </row>
    <row r="82" spans="1:8" x14ac:dyDescent="0.25">
      <c r="A82" s="54"/>
      <c r="B82" s="55">
        <v>0</v>
      </c>
      <c r="C82" s="64">
        <v>0</v>
      </c>
      <c r="D82" s="57">
        <v>0</v>
      </c>
      <c r="E82" s="165">
        <f t="shared" si="12"/>
        <v>0</v>
      </c>
      <c r="F82" s="167">
        <f t="shared" si="13"/>
        <v>0</v>
      </c>
      <c r="G82" s="201"/>
    </row>
    <row r="83" spans="1:8" ht="15.75" thickBot="1" x14ac:dyDescent="0.3">
      <c r="A83" s="59"/>
      <c r="B83" s="60">
        <v>0</v>
      </c>
      <c r="C83" s="65">
        <v>0</v>
      </c>
      <c r="D83" s="61">
        <v>0</v>
      </c>
      <c r="E83" s="146">
        <f t="shared" si="12"/>
        <v>0</v>
      </c>
      <c r="F83" s="168">
        <f t="shared" si="13"/>
        <v>0</v>
      </c>
      <c r="G83" s="202"/>
    </row>
    <row r="84" spans="1:8" ht="15.75" thickBot="1" x14ac:dyDescent="0.3">
      <c r="A84" s="27" t="s">
        <v>15</v>
      </c>
      <c r="B84" s="28"/>
      <c r="C84" s="28"/>
      <c r="D84" s="15"/>
      <c r="E84" s="93">
        <f>SUM(E78:E83)</f>
        <v>0</v>
      </c>
      <c r="F84" s="166">
        <f>SUM(F78:F83)</f>
        <v>0</v>
      </c>
      <c r="G84" s="159">
        <f>SUM(G78:G83)</f>
        <v>0</v>
      </c>
    </row>
    <row r="85" spans="1:8" x14ac:dyDescent="0.25">
      <c r="A85" s="203" t="s">
        <v>37</v>
      </c>
      <c r="B85" s="12" t="s">
        <v>0</v>
      </c>
      <c r="C85" s="13" t="s">
        <v>0</v>
      </c>
      <c r="D85" s="13" t="s">
        <v>0</v>
      </c>
      <c r="E85" s="13" t="s">
        <v>0</v>
      </c>
      <c r="F85" s="90" t="s">
        <v>1</v>
      </c>
      <c r="G85" s="18"/>
    </row>
    <row r="86" spans="1:8" x14ac:dyDescent="0.25">
      <c r="A86" s="204"/>
      <c r="B86" s="14">
        <v>2015</v>
      </c>
      <c r="C86" s="11">
        <f>B86+1</f>
        <v>2016</v>
      </c>
      <c r="D86" s="11">
        <f t="shared" ref="D86:E86" si="14">C86+1</f>
        <v>2017</v>
      </c>
      <c r="E86" s="11">
        <f t="shared" si="14"/>
        <v>2018</v>
      </c>
      <c r="F86" s="91" t="s">
        <v>39</v>
      </c>
      <c r="G86" s="19"/>
    </row>
    <row r="87" spans="1:8" ht="15.75" customHeight="1" thickBot="1" x14ac:dyDescent="0.3">
      <c r="A87" s="147" t="s">
        <v>42</v>
      </c>
      <c r="B87" s="60">
        <v>0</v>
      </c>
      <c r="C87" s="145">
        <v>0</v>
      </c>
      <c r="D87" s="145">
        <v>0</v>
      </c>
      <c r="E87" s="145">
        <v>0</v>
      </c>
      <c r="F87" s="92">
        <f>SUM(B87:E87)</f>
        <v>0</v>
      </c>
      <c r="G87" s="200">
        <f>G84</f>
        <v>0</v>
      </c>
    </row>
    <row r="88" spans="1:8" ht="15.75" customHeight="1" x14ac:dyDescent="0.25">
      <c r="A88" s="195"/>
      <c r="B88" s="196"/>
      <c r="C88" s="196"/>
      <c r="D88" s="196"/>
      <c r="E88" s="196"/>
      <c r="F88" s="196"/>
      <c r="G88" s="197"/>
      <c r="H88" s="155"/>
    </row>
    <row r="89" spans="1:8" ht="25.5" customHeight="1" x14ac:dyDescent="0.25">
      <c r="A89" s="156"/>
      <c r="B89" s="157"/>
      <c r="C89" s="157"/>
      <c r="D89" s="157"/>
      <c r="E89" s="157"/>
      <c r="F89" s="157"/>
      <c r="G89" s="157"/>
    </row>
    <row r="90" spans="1:8" s="79" customFormat="1" ht="30" customHeight="1" thickBot="1" x14ac:dyDescent="0.35">
      <c r="A90" s="150" t="s">
        <v>50</v>
      </c>
      <c r="B90" s="151"/>
      <c r="C90" s="151"/>
      <c r="D90" s="151"/>
      <c r="E90" s="151"/>
      <c r="F90" s="152"/>
      <c r="G90" s="153"/>
    </row>
    <row r="91" spans="1:8" ht="45.75" thickBot="1" x14ac:dyDescent="0.3">
      <c r="A91" s="98" t="s">
        <v>19</v>
      </c>
      <c r="B91" s="99" t="s">
        <v>33</v>
      </c>
      <c r="C91" s="100" t="s">
        <v>32</v>
      </c>
      <c r="D91" s="100" t="s">
        <v>7</v>
      </c>
      <c r="E91" s="101" t="s">
        <v>8</v>
      </c>
      <c r="F91" s="103" t="s">
        <v>10</v>
      </c>
      <c r="G91" s="88" t="s">
        <v>36</v>
      </c>
    </row>
    <row r="92" spans="1:8" x14ac:dyDescent="0.25">
      <c r="A92" s="49" t="s">
        <v>20</v>
      </c>
      <c r="B92" s="50">
        <v>0</v>
      </c>
      <c r="C92" s="63">
        <v>0</v>
      </c>
      <c r="D92" s="52">
        <v>0</v>
      </c>
      <c r="E92" s="164">
        <f>B92*C92*D92</f>
        <v>0</v>
      </c>
      <c r="F92" s="177">
        <f>E92/$G$3</f>
        <v>0</v>
      </c>
      <c r="G92" s="201">
        <v>0</v>
      </c>
    </row>
    <row r="93" spans="1:8" x14ac:dyDescent="0.25">
      <c r="A93" s="54" t="s">
        <v>21</v>
      </c>
      <c r="B93" s="55">
        <v>0</v>
      </c>
      <c r="C93" s="64">
        <v>0</v>
      </c>
      <c r="D93" s="57">
        <v>0</v>
      </c>
      <c r="E93" s="165">
        <f t="shared" ref="E93:E97" si="15">B93*C93*D93</f>
        <v>0</v>
      </c>
      <c r="F93" s="167">
        <f t="shared" ref="F93:F97" si="16">E93/$G$3</f>
        <v>0</v>
      </c>
      <c r="G93" s="201"/>
    </row>
    <row r="94" spans="1:8" x14ac:dyDescent="0.25">
      <c r="A94" s="54" t="s">
        <v>22</v>
      </c>
      <c r="B94" s="55">
        <v>0</v>
      </c>
      <c r="C94" s="64">
        <v>0</v>
      </c>
      <c r="D94" s="57">
        <v>0</v>
      </c>
      <c r="E94" s="165">
        <f t="shared" si="15"/>
        <v>0</v>
      </c>
      <c r="F94" s="167">
        <f t="shared" si="16"/>
        <v>0</v>
      </c>
      <c r="G94" s="201"/>
    </row>
    <row r="95" spans="1:8" x14ac:dyDescent="0.25">
      <c r="A95" s="54"/>
      <c r="B95" s="55">
        <v>0</v>
      </c>
      <c r="C95" s="64">
        <v>0</v>
      </c>
      <c r="D95" s="57">
        <v>0</v>
      </c>
      <c r="E95" s="165">
        <f t="shared" si="15"/>
        <v>0</v>
      </c>
      <c r="F95" s="167">
        <f t="shared" si="16"/>
        <v>0</v>
      </c>
      <c r="G95" s="201"/>
    </row>
    <row r="96" spans="1:8" x14ac:dyDescent="0.25">
      <c r="A96" s="54"/>
      <c r="B96" s="55">
        <v>0</v>
      </c>
      <c r="C96" s="64">
        <v>0</v>
      </c>
      <c r="D96" s="57">
        <v>0</v>
      </c>
      <c r="E96" s="165">
        <f t="shared" si="15"/>
        <v>0</v>
      </c>
      <c r="F96" s="167">
        <f t="shared" si="16"/>
        <v>0</v>
      </c>
      <c r="G96" s="201"/>
    </row>
    <row r="97" spans="1:7" ht="15.75" thickBot="1" x14ac:dyDescent="0.3">
      <c r="A97" s="59"/>
      <c r="B97" s="60">
        <v>0</v>
      </c>
      <c r="C97" s="65">
        <v>0</v>
      </c>
      <c r="D97" s="61">
        <v>0</v>
      </c>
      <c r="E97" s="146">
        <f t="shared" si="15"/>
        <v>0</v>
      </c>
      <c r="F97" s="168">
        <f t="shared" si="16"/>
        <v>0</v>
      </c>
      <c r="G97" s="202"/>
    </row>
    <row r="98" spans="1:7" ht="15.75" thickBot="1" x14ac:dyDescent="0.3">
      <c r="A98" s="27" t="s">
        <v>15</v>
      </c>
      <c r="B98" s="28"/>
      <c r="C98" s="28"/>
      <c r="D98" s="15"/>
      <c r="E98" s="93">
        <f>SUM(E92:E97)</f>
        <v>0</v>
      </c>
      <c r="F98" s="166">
        <f>SUM(F92:F97)</f>
        <v>0</v>
      </c>
      <c r="G98" s="159">
        <f>SUM(G92:G97)</f>
        <v>0</v>
      </c>
    </row>
    <row r="99" spans="1:7" x14ac:dyDescent="0.25">
      <c r="A99" s="203" t="s">
        <v>37</v>
      </c>
      <c r="B99" s="12" t="s">
        <v>0</v>
      </c>
      <c r="C99" s="13" t="s">
        <v>0</v>
      </c>
      <c r="D99" s="13" t="s">
        <v>0</v>
      </c>
      <c r="E99" s="13" t="s">
        <v>0</v>
      </c>
      <c r="F99" s="90" t="s">
        <v>1</v>
      </c>
      <c r="G99" s="18"/>
    </row>
    <row r="100" spans="1:7" x14ac:dyDescent="0.25">
      <c r="A100" s="204"/>
      <c r="B100" s="14">
        <v>2015</v>
      </c>
      <c r="C100" s="11">
        <f>B100+1</f>
        <v>2016</v>
      </c>
      <c r="D100" s="11">
        <f t="shared" ref="D100" si="17">C100+1</f>
        <v>2017</v>
      </c>
      <c r="E100" s="11">
        <f t="shared" ref="E100" si="18">D100+1</f>
        <v>2018</v>
      </c>
      <c r="F100" s="91" t="s">
        <v>39</v>
      </c>
      <c r="G100" s="19"/>
    </row>
    <row r="101" spans="1:7" ht="15.75" thickBot="1" x14ac:dyDescent="0.3">
      <c r="A101" s="147" t="s">
        <v>42</v>
      </c>
      <c r="B101" s="60">
        <v>0</v>
      </c>
      <c r="C101" s="145">
        <v>0</v>
      </c>
      <c r="D101" s="145">
        <v>0</v>
      </c>
      <c r="E101" s="145">
        <v>0</v>
      </c>
      <c r="F101" s="92">
        <f>SUM(B101:E101)</f>
        <v>0</v>
      </c>
      <c r="G101" s="200">
        <f>G98</f>
        <v>0</v>
      </c>
    </row>
    <row r="102" spans="1:7" ht="15.75" thickBot="1" x14ac:dyDescent="0.3"/>
    <row r="103" spans="1:7" x14ac:dyDescent="0.25">
      <c r="A103" s="80" t="s">
        <v>0</v>
      </c>
      <c r="B103" s="81">
        <f>B14</f>
        <v>2015</v>
      </c>
      <c r="C103" s="81">
        <f>C14</f>
        <v>2016</v>
      </c>
      <c r="D103" s="81">
        <f>D14</f>
        <v>2017</v>
      </c>
      <c r="E103" s="81">
        <f>E14</f>
        <v>2018</v>
      </c>
      <c r="F103" s="82" t="s">
        <v>53</v>
      </c>
    </row>
    <row r="104" spans="1:7" ht="15.75" thickBot="1" x14ac:dyDescent="0.3">
      <c r="A104" s="111" t="s">
        <v>55</v>
      </c>
      <c r="B104" s="83">
        <f>B15+B43+B30+B59+B73</f>
        <v>0</v>
      </c>
      <c r="C104" s="83">
        <f>C15+C43+C30+C59+C73</f>
        <v>0</v>
      </c>
      <c r="D104" s="83">
        <f>D15+D43+D30+D59+D73</f>
        <v>0</v>
      </c>
      <c r="E104" s="83">
        <f>E15+E43+E30+E59+E73</f>
        <v>0</v>
      </c>
      <c r="F104" s="83">
        <f>SUM(B104:E104)</f>
        <v>0</v>
      </c>
      <c r="G104" s="79"/>
    </row>
  </sheetData>
  <mergeCells count="43">
    <mergeCell ref="A13:A14"/>
    <mergeCell ref="A41:A42"/>
    <mergeCell ref="A28:A29"/>
    <mergeCell ref="A57:A58"/>
    <mergeCell ref="A54:D54"/>
    <mergeCell ref="A20:D20"/>
    <mergeCell ref="A22:D22"/>
    <mergeCell ref="A21:D21"/>
    <mergeCell ref="G34:G39"/>
    <mergeCell ref="G21:G25"/>
    <mergeCell ref="G48:G55"/>
    <mergeCell ref="G63:G69"/>
    <mergeCell ref="A69:D69"/>
    <mergeCell ref="A48:D48"/>
    <mergeCell ref="A52:D52"/>
    <mergeCell ref="A53:D53"/>
    <mergeCell ref="A23:D23"/>
    <mergeCell ref="A24:D24"/>
    <mergeCell ref="A25:D25"/>
    <mergeCell ref="A26:D26"/>
    <mergeCell ref="A99:A100"/>
    <mergeCell ref="G78:G83"/>
    <mergeCell ref="A85:A86"/>
    <mergeCell ref="A1:G1"/>
    <mergeCell ref="A68:D68"/>
    <mergeCell ref="A47:D47"/>
    <mergeCell ref="A2:G2"/>
    <mergeCell ref="A33:D33"/>
    <mergeCell ref="A34:D34"/>
    <mergeCell ref="A35:D35"/>
    <mergeCell ref="A36:D36"/>
    <mergeCell ref="A37:D37"/>
    <mergeCell ref="A38:D38"/>
    <mergeCell ref="A39:D39"/>
    <mergeCell ref="G6:G11"/>
    <mergeCell ref="A3:E3"/>
    <mergeCell ref="G92:G97"/>
    <mergeCell ref="A71:A72"/>
    <mergeCell ref="A67:D67"/>
    <mergeCell ref="A55:D55"/>
    <mergeCell ref="A62:D62"/>
    <mergeCell ref="A63:D63"/>
    <mergeCell ref="A66:D66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28" workbookViewId="0">
      <selection activeCell="F43" sqref="F43"/>
    </sheetView>
  </sheetViews>
  <sheetFormatPr defaultColWidth="11.5703125" defaultRowHeight="15" x14ac:dyDescent="0.25"/>
  <cols>
    <col min="1" max="1" width="43" customWidth="1"/>
  </cols>
  <sheetData>
    <row r="1" spans="1:8" ht="48.75" customHeight="1" x14ac:dyDescent="0.25"/>
    <row r="2" spans="1:8" ht="25.5" customHeight="1" thickBot="1" x14ac:dyDescent="0.3">
      <c r="A2" t="s">
        <v>29</v>
      </c>
    </row>
    <row r="3" spans="1:8" s="1" customFormat="1" ht="21" customHeight="1" x14ac:dyDescent="0.25">
      <c r="A3" s="33" t="s">
        <v>23</v>
      </c>
      <c r="B3" s="34" t="s">
        <v>0</v>
      </c>
      <c r="C3" s="35" t="s">
        <v>0</v>
      </c>
      <c r="D3" s="35" t="s">
        <v>0</v>
      </c>
      <c r="E3" s="35" t="s">
        <v>0</v>
      </c>
      <c r="F3" s="36" t="s">
        <v>1</v>
      </c>
      <c r="G3" s="3" t="s">
        <v>2</v>
      </c>
      <c r="H3" s="30"/>
    </row>
    <row r="4" spans="1:8" s="1" customFormat="1" ht="13.5" customHeight="1" x14ac:dyDescent="0.25">
      <c r="A4" s="45" t="s">
        <v>43</v>
      </c>
      <c r="B4" s="38">
        <v>2015</v>
      </c>
      <c r="C4" s="39">
        <f>B4+1</f>
        <v>2016</v>
      </c>
      <c r="D4" s="39">
        <f>C4+1</f>
        <v>2017</v>
      </c>
      <c r="E4" s="39">
        <f>D4+1</f>
        <v>2018</v>
      </c>
      <c r="F4" s="40"/>
      <c r="G4" s="29">
        <v>8</v>
      </c>
      <c r="H4" s="31"/>
    </row>
    <row r="5" spans="1:8" s="1" customFormat="1" ht="15" customHeight="1" x14ac:dyDescent="0.25">
      <c r="A5" s="72" t="s">
        <v>13</v>
      </c>
      <c r="B5" s="73">
        <v>0</v>
      </c>
      <c r="C5" s="74">
        <v>0</v>
      </c>
      <c r="D5" s="74">
        <v>0</v>
      </c>
      <c r="E5" s="74">
        <v>0</v>
      </c>
      <c r="F5" s="41">
        <f>SUM(B5:E5)</f>
        <v>0</v>
      </c>
      <c r="G5" s="4">
        <f>F5/$G$4</f>
        <v>0</v>
      </c>
      <c r="H5" s="32"/>
    </row>
    <row r="6" spans="1:8" s="1" customFormat="1" ht="15" customHeight="1" x14ac:dyDescent="0.25">
      <c r="A6" s="72"/>
      <c r="B6" s="73"/>
      <c r="C6" s="74"/>
      <c r="D6" s="74"/>
      <c r="E6" s="74"/>
      <c r="F6" s="41">
        <f t="shared" ref="F6:F19" si="0">SUM(B6:E6)</f>
        <v>0</v>
      </c>
      <c r="G6" s="4">
        <f t="shared" ref="G6:G36" si="1">F6/$G$4</f>
        <v>0</v>
      </c>
      <c r="H6" s="32"/>
    </row>
    <row r="7" spans="1:8" s="1" customFormat="1" ht="15" customHeight="1" x14ac:dyDescent="0.25">
      <c r="A7" s="72"/>
      <c r="B7" s="73"/>
      <c r="C7" s="74"/>
      <c r="D7" s="74"/>
      <c r="E7" s="74"/>
      <c r="F7" s="41">
        <f t="shared" si="0"/>
        <v>0</v>
      </c>
      <c r="G7" s="4">
        <f t="shared" si="1"/>
        <v>0</v>
      </c>
      <c r="H7" s="32"/>
    </row>
    <row r="8" spans="1:8" s="1" customFormat="1" ht="15" customHeight="1" x14ac:dyDescent="0.25">
      <c r="A8" s="72"/>
      <c r="B8" s="73"/>
      <c r="C8" s="74"/>
      <c r="D8" s="74"/>
      <c r="E8" s="74"/>
      <c r="F8" s="41">
        <f t="shared" si="0"/>
        <v>0</v>
      </c>
      <c r="G8" s="4">
        <f t="shared" si="1"/>
        <v>0</v>
      </c>
      <c r="H8" s="32"/>
    </row>
    <row r="9" spans="1:8" s="1" customFormat="1" ht="15" customHeight="1" x14ac:dyDescent="0.25">
      <c r="A9" s="72"/>
      <c r="B9" s="73"/>
      <c r="C9" s="74"/>
      <c r="D9" s="74"/>
      <c r="E9" s="74"/>
      <c r="F9" s="41">
        <f t="shared" si="0"/>
        <v>0</v>
      </c>
      <c r="G9" s="4">
        <f t="shared" si="1"/>
        <v>0</v>
      </c>
      <c r="H9" s="32"/>
    </row>
    <row r="10" spans="1:8" s="1" customFormat="1" ht="15" customHeight="1" x14ac:dyDescent="0.25">
      <c r="A10" s="72"/>
      <c r="B10" s="73"/>
      <c r="C10" s="74"/>
      <c r="D10" s="74"/>
      <c r="E10" s="74"/>
      <c r="F10" s="41">
        <f t="shared" si="0"/>
        <v>0</v>
      </c>
      <c r="G10" s="4">
        <f t="shared" si="1"/>
        <v>0</v>
      </c>
      <c r="H10" s="32"/>
    </row>
    <row r="11" spans="1:8" s="1" customFormat="1" ht="15" customHeight="1" x14ac:dyDescent="0.25">
      <c r="A11" s="72"/>
      <c r="B11" s="73"/>
      <c r="C11" s="74"/>
      <c r="D11" s="74"/>
      <c r="E11" s="74"/>
      <c r="F11" s="41">
        <f t="shared" si="0"/>
        <v>0</v>
      </c>
      <c r="G11" s="4">
        <f t="shared" si="1"/>
        <v>0</v>
      </c>
      <c r="H11" s="32"/>
    </row>
    <row r="12" spans="1:8" s="1" customFormat="1" ht="15" customHeight="1" x14ac:dyDescent="0.25">
      <c r="A12" s="72"/>
      <c r="B12" s="73"/>
      <c r="C12" s="74"/>
      <c r="D12" s="74"/>
      <c r="E12" s="74"/>
      <c r="F12" s="41">
        <f t="shared" si="0"/>
        <v>0</v>
      </c>
      <c r="G12" s="4">
        <f t="shared" si="1"/>
        <v>0</v>
      </c>
      <c r="H12" s="32"/>
    </row>
    <row r="13" spans="1:8" s="1" customFormat="1" ht="15" customHeight="1" x14ac:dyDescent="0.25">
      <c r="A13" s="72"/>
      <c r="B13" s="73"/>
      <c r="C13" s="74"/>
      <c r="D13" s="74"/>
      <c r="E13" s="74"/>
      <c r="F13" s="41">
        <f t="shared" si="0"/>
        <v>0</v>
      </c>
      <c r="G13" s="4">
        <f t="shared" si="1"/>
        <v>0</v>
      </c>
      <c r="H13" s="32"/>
    </row>
    <row r="14" spans="1:8" s="1" customFormat="1" ht="15" customHeight="1" x14ac:dyDescent="0.25">
      <c r="A14" s="72"/>
      <c r="B14" s="73"/>
      <c r="C14" s="74"/>
      <c r="D14" s="74"/>
      <c r="E14" s="74"/>
      <c r="F14" s="41">
        <f t="shared" si="0"/>
        <v>0</v>
      </c>
      <c r="G14" s="4">
        <f t="shared" si="1"/>
        <v>0</v>
      </c>
      <c r="H14" s="32"/>
    </row>
    <row r="15" spans="1:8" s="1" customFormat="1" ht="15" customHeight="1" x14ac:dyDescent="0.25">
      <c r="A15" s="72"/>
      <c r="B15" s="73"/>
      <c r="C15" s="74"/>
      <c r="D15" s="74"/>
      <c r="E15" s="74"/>
      <c r="F15" s="41">
        <f t="shared" si="0"/>
        <v>0</v>
      </c>
      <c r="G15" s="4">
        <f t="shared" si="1"/>
        <v>0</v>
      </c>
      <c r="H15" s="32"/>
    </row>
    <row r="16" spans="1:8" s="1" customFormat="1" ht="15" customHeight="1" x14ac:dyDescent="0.25">
      <c r="A16" s="72"/>
      <c r="B16" s="73"/>
      <c r="C16" s="74"/>
      <c r="D16" s="74"/>
      <c r="E16" s="74"/>
      <c r="F16" s="41">
        <f t="shared" si="0"/>
        <v>0</v>
      </c>
      <c r="G16" s="4">
        <f t="shared" si="1"/>
        <v>0</v>
      </c>
      <c r="H16" s="32"/>
    </row>
    <row r="17" spans="1:8" s="1" customFormat="1" ht="15" customHeight="1" x14ac:dyDescent="0.25">
      <c r="A17" s="72"/>
      <c r="B17" s="73"/>
      <c r="C17" s="74"/>
      <c r="D17" s="74"/>
      <c r="E17" s="74"/>
      <c r="F17" s="41">
        <f t="shared" si="0"/>
        <v>0</v>
      </c>
      <c r="G17" s="4">
        <f t="shared" si="1"/>
        <v>0</v>
      </c>
      <c r="H17" s="32"/>
    </row>
    <row r="18" spans="1:8" s="1" customFormat="1" ht="15" customHeight="1" x14ac:dyDescent="0.25">
      <c r="A18" s="72"/>
      <c r="B18" s="73"/>
      <c r="C18" s="74"/>
      <c r="D18" s="74"/>
      <c r="E18" s="74"/>
      <c r="F18" s="41">
        <f t="shared" si="0"/>
        <v>0</v>
      </c>
      <c r="G18" s="4">
        <f t="shared" si="1"/>
        <v>0</v>
      </c>
      <c r="H18" s="32"/>
    </row>
    <row r="19" spans="1:8" s="1" customFormat="1" ht="15" customHeight="1" thickBot="1" x14ac:dyDescent="0.3">
      <c r="A19" s="75"/>
      <c r="B19" s="76"/>
      <c r="C19" s="77"/>
      <c r="D19" s="77"/>
      <c r="E19" s="77"/>
      <c r="F19" s="41">
        <f t="shared" si="0"/>
        <v>0</v>
      </c>
      <c r="G19" s="4">
        <f t="shared" si="1"/>
        <v>0</v>
      </c>
      <c r="H19" s="32"/>
    </row>
    <row r="20" spans="1:8" s="1" customFormat="1" ht="15" customHeight="1" thickBot="1" x14ac:dyDescent="0.3">
      <c r="A20" s="42" t="s">
        <v>24</v>
      </c>
      <c r="B20" s="43">
        <f t="shared" ref="B20:G20" si="2">SUM(B5:B19)</f>
        <v>0</v>
      </c>
      <c r="C20" s="43">
        <f t="shared" si="2"/>
        <v>0</v>
      </c>
      <c r="D20" s="43">
        <f t="shared" si="2"/>
        <v>0</v>
      </c>
      <c r="E20" s="43">
        <f t="shared" si="2"/>
        <v>0</v>
      </c>
      <c r="F20" s="43">
        <f t="shared" si="2"/>
        <v>0</v>
      </c>
      <c r="G20" s="6">
        <f t="shared" si="2"/>
        <v>0</v>
      </c>
      <c r="H20" s="32"/>
    </row>
    <row r="21" spans="1:8" s="161" customFormat="1" ht="15" customHeight="1" thickBot="1" x14ac:dyDescent="0.3">
      <c r="B21" s="160"/>
      <c r="C21" s="160"/>
      <c r="D21" s="160"/>
      <c r="E21" s="160"/>
      <c r="F21" s="160"/>
      <c r="G21" s="160"/>
      <c r="H21" s="160"/>
    </row>
    <row r="22" spans="1:8" s="1" customFormat="1" ht="27" customHeight="1" x14ac:dyDescent="0.25">
      <c r="A22" s="247" t="s">
        <v>34</v>
      </c>
      <c r="B22" s="34" t="s">
        <v>0</v>
      </c>
      <c r="C22" s="35" t="s">
        <v>0</v>
      </c>
      <c r="D22" s="35" t="s">
        <v>0</v>
      </c>
      <c r="E22" s="35" t="s">
        <v>0</v>
      </c>
      <c r="F22" s="36" t="s">
        <v>1</v>
      </c>
      <c r="G22" s="3" t="s">
        <v>2</v>
      </c>
      <c r="H22" s="32"/>
    </row>
    <row r="23" spans="1:8" s="1" customFormat="1" ht="15" customHeight="1" x14ac:dyDescent="0.25">
      <c r="A23" s="248"/>
      <c r="B23" s="38">
        <v>2015</v>
      </c>
      <c r="C23" s="39">
        <f>B23+1</f>
        <v>2016</v>
      </c>
      <c r="D23" s="39">
        <f>C23+1</f>
        <v>2017</v>
      </c>
      <c r="E23" s="39">
        <f>D23+1</f>
        <v>2018</v>
      </c>
      <c r="F23" s="191"/>
      <c r="G23" s="29">
        <v>8</v>
      </c>
      <c r="H23" s="32"/>
    </row>
    <row r="24" spans="1:8" s="1" customFormat="1" ht="15" customHeight="1" x14ac:dyDescent="0.25">
      <c r="A24" s="72"/>
      <c r="B24" s="73"/>
      <c r="C24" s="74"/>
      <c r="D24" s="74"/>
      <c r="E24" s="74"/>
      <c r="F24" s="46">
        <f t="shared" ref="F24:F32" si="3">SUM(B24:E24)</f>
        <v>0</v>
      </c>
      <c r="G24" s="4">
        <f t="shared" si="1"/>
        <v>0</v>
      </c>
      <c r="H24" s="32"/>
    </row>
    <row r="25" spans="1:8" s="1" customFormat="1" ht="15" customHeight="1" x14ac:dyDescent="0.25">
      <c r="A25" s="72"/>
      <c r="B25" s="73"/>
      <c r="C25" s="74"/>
      <c r="D25" s="74"/>
      <c r="E25" s="74"/>
      <c r="F25" s="46">
        <f t="shared" si="3"/>
        <v>0</v>
      </c>
      <c r="G25" s="4">
        <f t="shared" si="1"/>
        <v>0</v>
      </c>
      <c r="H25" s="32"/>
    </row>
    <row r="26" spans="1:8" s="1" customFormat="1" ht="15" customHeight="1" x14ac:dyDescent="0.25">
      <c r="A26" s="72"/>
      <c r="B26" s="73"/>
      <c r="C26" s="74"/>
      <c r="D26" s="74"/>
      <c r="E26" s="74"/>
      <c r="F26" s="46">
        <f t="shared" si="3"/>
        <v>0</v>
      </c>
      <c r="G26" s="4">
        <f>F26/$G$4</f>
        <v>0</v>
      </c>
      <c r="H26" s="32"/>
    </row>
    <row r="27" spans="1:8" s="1" customFormat="1" ht="15" customHeight="1" x14ac:dyDescent="0.25">
      <c r="A27" s="72"/>
      <c r="B27" s="73"/>
      <c r="C27" s="74"/>
      <c r="D27" s="74"/>
      <c r="E27" s="74"/>
      <c r="F27" s="46">
        <f t="shared" si="3"/>
        <v>0</v>
      </c>
      <c r="G27" s="4">
        <f t="shared" si="1"/>
        <v>0</v>
      </c>
      <c r="H27" s="32"/>
    </row>
    <row r="28" spans="1:8" s="1" customFormat="1" ht="15" customHeight="1" x14ac:dyDescent="0.25">
      <c r="A28" s="72"/>
      <c r="B28" s="73"/>
      <c r="C28" s="73"/>
      <c r="D28" s="73"/>
      <c r="E28" s="74"/>
      <c r="F28" s="46">
        <f t="shared" si="3"/>
        <v>0</v>
      </c>
      <c r="G28" s="4">
        <f t="shared" si="1"/>
        <v>0</v>
      </c>
      <c r="H28" s="32"/>
    </row>
    <row r="29" spans="1:8" s="1" customFormat="1" ht="15" customHeight="1" x14ac:dyDescent="0.25">
      <c r="A29" s="72"/>
      <c r="B29" s="73"/>
      <c r="C29" s="74"/>
      <c r="D29" s="74"/>
      <c r="E29" s="74"/>
      <c r="F29" s="46">
        <f t="shared" si="3"/>
        <v>0</v>
      </c>
      <c r="G29" s="4">
        <f t="shared" si="1"/>
        <v>0</v>
      </c>
      <c r="H29" s="32"/>
    </row>
    <row r="30" spans="1:8" s="1" customFormat="1" ht="15" customHeight="1" x14ac:dyDescent="0.25">
      <c r="A30" s="72"/>
      <c r="B30" s="73"/>
      <c r="C30" s="74"/>
      <c r="D30" s="74"/>
      <c r="E30" s="74"/>
      <c r="F30" s="46">
        <f t="shared" si="3"/>
        <v>0</v>
      </c>
      <c r="G30" s="4">
        <f t="shared" si="1"/>
        <v>0</v>
      </c>
      <c r="H30" s="32"/>
    </row>
    <row r="31" spans="1:8" s="1" customFormat="1" ht="15" customHeight="1" x14ac:dyDescent="0.25">
      <c r="A31" s="72"/>
      <c r="B31" s="73"/>
      <c r="C31" s="74"/>
      <c r="D31" s="74"/>
      <c r="E31" s="74"/>
      <c r="F31" s="46">
        <f t="shared" si="3"/>
        <v>0</v>
      </c>
      <c r="G31" s="4">
        <f t="shared" si="1"/>
        <v>0</v>
      </c>
      <c r="H31" s="32"/>
    </row>
    <row r="32" spans="1:8" s="1" customFormat="1" ht="15" customHeight="1" x14ac:dyDescent="0.25">
      <c r="A32" s="72"/>
      <c r="B32" s="73"/>
      <c r="C32" s="74"/>
      <c r="D32" s="74"/>
      <c r="E32" s="74"/>
      <c r="F32" s="46">
        <f t="shared" si="3"/>
        <v>0</v>
      </c>
      <c r="G32" s="4">
        <f t="shared" si="1"/>
        <v>0</v>
      </c>
      <c r="H32" s="32"/>
    </row>
    <row r="33" spans="1:8" s="1" customFormat="1" ht="15" customHeight="1" x14ac:dyDescent="0.25">
      <c r="A33" s="72" t="s">
        <v>13</v>
      </c>
      <c r="B33" s="73">
        <f>Kostnadsbudsjett!B66</f>
        <v>0</v>
      </c>
      <c r="C33" s="74">
        <f>Kostnadsbudsjett!C66</f>
        <v>0</v>
      </c>
      <c r="D33" s="74">
        <f>Kostnadsbudsjett!D66</f>
        <v>0</v>
      </c>
      <c r="E33" s="74">
        <f>Kostnadsbudsjett!E66</f>
        <v>0</v>
      </c>
      <c r="F33" s="46">
        <f>SUM(B33:E33)</f>
        <v>0</v>
      </c>
      <c r="G33" s="4">
        <f t="shared" si="1"/>
        <v>0</v>
      </c>
      <c r="H33" s="32"/>
    </row>
    <row r="34" spans="1:8" s="1" customFormat="1" ht="15" customHeight="1" x14ac:dyDescent="0.25">
      <c r="A34" s="72"/>
      <c r="B34" s="73">
        <v>0</v>
      </c>
      <c r="C34" s="74"/>
      <c r="D34" s="74">
        <v>0</v>
      </c>
      <c r="E34" s="74">
        <v>0</v>
      </c>
      <c r="F34" s="46">
        <f>SUM(B34:E34)</f>
        <v>0</v>
      </c>
      <c r="G34" s="4">
        <f t="shared" si="1"/>
        <v>0</v>
      </c>
      <c r="H34" s="32"/>
    </row>
    <row r="35" spans="1:8" s="1" customFormat="1" ht="15" customHeight="1" x14ac:dyDescent="0.25">
      <c r="A35" s="192"/>
      <c r="B35" s="73">
        <v>0</v>
      </c>
      <c r="C35" s="74">
        <v>0</v>
      </c>
      <c r="D35" s="74">
        <v>0</v>
      </c>
      <c r="E35" s="74">
        <v>0</v>
      </c>
      <c r="F35" s="46">
        <f>SUM(B35:E35)</f>
        <v>0</v>
      </c>
      <c r="G35" s="4">
        <f t="shared" si="1"/>
        <v>0</v>
      </c>
      <c r="H35" s="32"/>
    </row>
    <row r="36" spans="1:8" s="1" customFormat="1" ht="15" customHeight="1" thickBot="1" x14ac:dyDescent="0.3">
      <c r="A36" s="78" t="s">
        <v>13</v>
      </c>
      <c r="B36" s="76">
        <v>0</v>
      </c>
      <c r="C36" s="77">
        <v>0</v>
      </c>
      <c r="D36" s="77">
        <v>0</v>
      </c>
      <c r="E36" s="77">
        <v>0</v>
      </c>
      <c r="F36" s="46">
        <f>SUM(B36:E36)</f>
        <v>0</v>
      </c>
      <c r="G36" s="4">
        <f t="shared" si="1"/>
        <v>0</v>
      </c>
      <c r="H36" s="32"/>
    </row>
    <row r="37" spans="1:8" s="1" customFormat="1" ht="17.25" customHeight="1" thickBot="1" x14ac:dyDescent="0.3">
      <c r="A37" s="71" t="s">
        <v>26</v>
      </c>
      <c r="B37" s="43">
        <f>SUM(B24:B36)</f>
        <v>0</v>
      </c>
      <c r="C37" s="43">
        <f t="shared" ref="C37:G37" si="4">SUM(C24:C36)</f>
        <v>0</v>
      </c>
      <c r="D37" s="43">
        <f t="shared" si="4"/>
        <v>0</v>
      </c>
      <c r="E37" s="43">
        <f t="shared" si="4"/>
        <v>0</v>
      </c>
      <c r="F37" s="43">
        <f t="shared" si="4"/>
        <v>0</v>
      </c>
      <c r="G37" s="6">
        <f t="shared" si="4"/>
        <v>0</v>
      </c>
      <c r="H37" s="32"/>
    </row>
    <row r="38" spans="1:8" s="1" customFormat="1" ht="17.25" customHeight="1" thickBot="1" x14ac:dyDescent="0.3">
      <c r="A38" s="37" t="s">
        <v>25</v>
      </c>
      <c r="B38" s="47">
        <f t="shared" ref="B38:G38" si="5">B20+B37</f>
        <v>0</v>
      </c>
      <c r="C38" s="47">
        <f t="shared" si="5"/>
        <v>0</v>
      </c>
      <c r="D38" s="47">
        <f t="shared" si="5"/>
        <v>0</v>
      </c>
      <c r="E38" s="47">
        <f t="shared" si="5"/>
        <v>0</v>
      </c>
      <c r="F38" s="47">
        <f t="shared" si="5"/>
        <v>0</v>
      </c>
      <c r="G38" s="5">
        <f t="shared" si="5"/>
        <v>0</v>
      </c>
      <c r="H38" s="32"/>
    </row>
    <row r="39" spans="1:8" s="1" customFormat="1" ht="21" customHeight="1" thickBot="1" x14ac:dyDescent="0.3">
      <c r="A39" s="193" t="s">
        <v>27</v>
      </c>
      <c r="B39" s="194"/>
      <c r="C39" s="194"/>
      <c r="D39" s="194"/>
      <c r="E39" s="194">
        <v>0</v>
      </c>
      <c r="F39" s="44">
        <f>SUM(B39:E39)</f>
        <v>0</v>
      </c>
      <c r="G39" s="4">
        <f>F39/$G$4</f>
        <v>0</v>
      </c>
      <c r="H39" s="32"/>
    </row>
    <row r="40" spans="1:8" s="1" customFormat="1" ht="21" customHeight="1" thickBot="1" x14ac:dyDescent="0.3">
      <c r="H40" s="48"/>
    </row>
    <row r="41" spans="1:8" s="79" customFormat="1" ht="31.5" customHeight="1" thickBot="1" x14ac:dyDescent="0.3">
      <c r="A41" s="84" t="s">
        <v>38</v>
      </c>
      <c r="B41" s="85">
        <f>B38+B39</f>
        <v>0</v>
      </c>
      <c r="C41" s="85">
        <f t="shared" ref="C41:E41" si="6">C38+C39</f>
        <v>0</v>
      </c>
      <c r="D41" s="85">
        <f t="shared" si="6"/>
        <v>0</v>
      </c>
      <c r="E41" s="85">
        <f t="shared" si="6"/>
        <v>0</v>
      </c>
      <c r="F41" s="85">
        <f>SUM(B41:E41)</f>
        <v>0</v>
      </c>
      <c r="G41" s="4">
        <f>F41/$G$4</f>
        <v>0</v>
      </c>
    </row>
    <row r="42" spans="1:8" ht="21" customHeight="1" thickBot="1" x14ac:dyDescent="0.3"/>
    <row r="43" spans="1:8" ht="40.5" customHeight="1" thickBot="1" x14ac:dyDescent="0.3">
      <c r="A43" s="114" t="s">
        <v>56</v>
      </c>
      <c r="B43" s="112"/>
      <c r="C43" s="112"/>
      <c r="D43" s="112"/>
      <c r="E43" s="112"/>
      <c r="F43" s="187" t="e">
        <f>F39/Kostnadsbudsjett!F104</f>
        <v>#DIV/0!</v>
      </c>
      <c r="G43" s="113"/>
    </row>
    <row r="44" spans="1:8" ht="21" customHeight="1" x14ac:dyDescent="0.25"/>
    <row r="45" spans="1:8" ht="21" customHeight="1" x14ac:dyDescent="0.25"/>
    <row r="46" spans="1:8" ht="21" customHeight="1" x14ac:dyDescent="0.25"/>
    <row r="47" spans="1:8" ht="21" customHeight="1" x14ac:dyDescent="0.25"/>
    <row r="48" spans="1:8" ht="21" customHeight="1" x14ac:dyDescent="0.25"/>
  </sheetData>
  <mergeCells count="1">
    <mergeCell ref="A22:A23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Kostnadsbudsjett</vt:lpstr>
      <vt:lpstr>Finansieringsplan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Andersen, Bjørn Terje</dc:creator>
  <cp:lastModifiedBy>Maud Nässén </cp:lastModifiedBy>
  <cp:lastPrinted>2015-02-04T08:30:33Z</cp:lastPrinted>
  <dcterms:created xsi:type="dcterms:W3CDTF">2014-02-06T09:39:19Z</dcterms:created>
  <dcterms:modified xsi:type="dcterms:W3CDTF">2016-09-14T09:21:48Z</dcterms:modified>
</cp:coreProperties>
</file>